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Adriana\Desktop\Marconi\CGAC\CS FRUTICULTURA\ASSUNTOS DE INTERESSE\"/>
    </mc:Choice>
  </mc:AlternateContent>
  <xr:revisionPtr revIDLastSave="0" documentId="8_{BD8652AB-3572-44B1-B169-9458EF625AD4}" xr6:coauthVersionLast="45" xr6:coauthVersionMax="45" xr10:uidLastSave="{00000000-0000-0000-0000-000000000000}"/>
  <bookViews>
    <workbookView xWindow="-120" yWindow="-120" windowWidth="24240" windowHeight="13140" activeTab="1" xr2:uid="{00000000-000D-0000-FFFF-FFFF00000000}"/>
  </bookViews>
  <sheets>
    <sheet name="Planilha2" sheetId="6" r:id="rId1"/>
    <sheet name="Limão (CAPA)" sheetId="4" r:id="rId2"/>
    <sheet name="Contexto" sheetId="1" r:id="rId3"/>
    <sheet name="Desafio" sheetId="2" r:id="rId4"/>
    <sheet name="Potencial" sheetId="3" r:id="rId5"/>
  </sheets>
  <definedNames>
    <definedName name="_xlnm._FilterDatabase" localSheetId="2" hidden="1">Contexto!$B$2:$C$65</definedName>
    <definedName name="_xlnm._FilterDatabase" localSheetId="3" hidden="1">Desafio!$B$2:$C$65</definedName>
    <definedName name="_xlnm._FilterDatabase" localSheetId="0" hidden="1">Planilha2!$A$1:$A$61</definedName>
    <definedName name="_xlnm._FilterDatabase" localSheetId="4" hidden="1">Potencial!$B$2:$C$2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8" i="4" l="1"/>
  <c r="F33" i="4" l="1"/>
  <c r="F4" i="4"/>
</calcChain>
</file>

<file path=xl/sharedStrings.xml><?xml version="1.0" encoding="utf-8"?>
<sst xmlns="http://schemas.openxmlformats.org/spreadsheetml/2006/main" count="524" uniqueCount="265">
  <si>
    <t>Posto</t>
  </si>
  <si>
    <t>Contexto</t>
  </si>
  <si>
    <t>China</t>
  </si>
  <si>
    <t>Eslováquia</t>
  </si>
  <si>
    <t xml:space="preserve">Legenda por potencial </t>
  </si>
  <si>
    <t xml:space="preserve">Bom </t>
  </si>
  <si>
    <t xml:space="preserve">Medio </t>
  </si>
  <si>
    <t xml:space="preserve">Elevado </t>
  </si>
  <si>
    <t>Reduzido</t>
  </si>
  <si>
    <t xml:space="preserve">Posto </t>
  </si>
  <si>
    <t xml:space="preserve">Desafio </t>
  </si>
  <si>
    <t>Potencial</t>
  </si>
  <si>
    <t>Jordânia</t>
  </si>
  <si>
    <t>Cazaquistão</t>
  </si>
  <si>
    <t>Tailândia</t>
  </si>
  <si>
    <t>Sérvia</t>
  </si>
  <si>
    <t>Suíça</t>
  </si>
  <si>
    <t>Bélgica</t>
  </si>
  <si>
    <t>Romênia</t>
  </si>
  <si>
    <t>Dinamarca</t>
  </si>
  <si>
    <t>Catar</t>
  </si>
  <si>
    <t>Vietnã</t>
  </si>
  <si>
    <t>Turquia</t>
  </si>
  <si>
    <t>Peru</t>
  </si>
  <si>
    <t>Eslovênia</t>
  </si>
  <si>
    <t xml:space="preserve">As exportações de limão do Brasil para a Eslovênia foram muito pequenas nos últimos dez anos, o que se caracteriza como um entrave à expansão das exportações deste produto. </t>
  </si>
  <si>
    <t xml:space="preserve">Alemanha </t>
  </si>
  <si>
    <t xml:space="preserve">Argentina </t>
  </si>
  <si>
    <t>Cuba</t>
  </si>
  <si>
    <t xml:space="preserve">Portugal </t>
  </si>
  <si>
    <t>Taiwan</t>
  </si>
  <si>
    <t>Índia</t>
  </si>
  <si>
    <t>Áustria</t>
  </si>
  <si>
    <t xml:space="preserve">Israel </t>
  </si>
  <si>
    <t>Nova Zelândia</t>
  </si>
  <si>
    <t>A temporada de colheita de limão na Nova Zelândia dura entre março e setembro, sendo que a demanda local consegue absorver grande parte da produção nacional. O EUA foi o principal fornecedor de limões importados para Nova Zelândia.</t>
  </si>
  <si>
    <t>Costa do Marfim</t>
  </si>
  <si>
    <t>Azerbaijão</t>
  </si>
  <si>
    <t>Líbano</t>
  </si>
  <si>
    <t>Síria</t>
  </si>
  <si>
    <t>Países Baixos</t>
  </si>
  <si>
    <t>Malásia</t>
  </si>
  <si>
    <t xml:space="preserve">A produção brasileira de limão é pouco conhecida na Malásia, atualmente os principais países exportadores deste produto para o país são: África do Sul (USD 13.159.536,00, ou 50,6%); China (USD 4.827.640,00, ou 18,6%); Egito (USD 2.618.257,00, ou 10,1%); Turquia (USD 1.832.879,00. ou 7%); Vietnã (USD 1.637.012,00, ou 6,3%); e Argentina (USD 739.635,00, ou 2,8%). </t>
  </si>
  <si>
    <t>Moçambique</t>
  </si>
  <si>
    <t>Omã</t>
  </si>
  <si>
    <t>México</t>
  </si>
  <si>
    <t xml:space="preserve">Apesar da grande produção de limões, o México importa certa quantidade de outros países devido a sazonalidade. Desde modo, para que o produto brasileiro seja aceito no mercado mexicano é necessário que seja feita a análise de risco de pragas (ARP) para a definição do certificado fitossanitário.    </t>
  </si>
  <si>
    <t>Uruguai</t>
  </si>
  <si>
    <t>Rússia</t>
  </si>
  <si>
    <t>Quênia</t>
  </si>
  <si>
    <t>França</t>
  </si>
  <si>
    <t>África do Sul</t>
  </si>
  <si>
    <t>Equador</t>
  </si>
  <si>
    <t>Marrocos</t>
  </si>
  <si>
    <t>Arábia Saudita</t>
  </si>
  <si>
    <t>Chile</t>
  </si>
  <si>
    <t>El Salvador</t>
  </si>
  <si>
    <t>Coreia do Sul</t>
  </si>
  <si>
    <t>Austrália</t>
  </si>
  <si>
    <t>Tunísia</t>
  </si>
  <si>
    <t>Croácia</t>
  </si>
  <si>
    <t>Colômbia</t>
  </si>
  <si>
    <t>Nigéria</t>
  </si>
  <si>
    <t>Espanha</t>
  </si>
  <si>
    <t>Itália</t>
  </si>
  <si>
    <t>Noruega</t>
  </si>
  <si>
    <t>Irã</t>
  </si>
  <si>
    <t>Ucrânia</t>
  </si>
  <si>
    <t>Estados Unidos</t>
  </si>
  <si>
    <t>Adicionar o nome do País</t>
  </si>
  <si>
    <t>Muito elevado</t>
  </si>
  <si>
    <t>Reino Unido</t>
  </si>
  <si>
    <t>Japão</t>
  </si>
  <si>
    <t>Canadá</t>
  </si>
  <si>
    <t>Bolívia</t>
  </si>
  <si>
    <t>Além da exigência do certificado fitossanitário, não existem outras barreiras não tarifárias, como limite máximo de resíduo (LMR), proibição de uso de
substância, etc à importação de limões, nem exigência de licença prévia. O setor comercial da Embaixada em Abidjã forneceu o contato de três importadores, Prosuma STE Ivoirienne, Oceana e Civadis, ao exportador que deseje começar a exportar limões para a Costa do Marfim.</t>
  </si>
  <si>
    <t xml:space="preserve">O mercado de limão na Costa do Marfim é dominado pelo setor informal. As quantidades de limão produzidas localmente são difíceis de estimar, pois a maior parte da produção é comercializada através de canais não oficiais. A Embaixada identificou, contudo, déficit da oferta interna em relação à demanda, o que leva os distribuidores a importarem o produto. Em 2018, as importações foram de USD 361.308,04  e, em 2019, de USD 402.330,60, o que indica um mercado pequeno, porém em crescimento. Os principais fornecedores dessa fruta a esse país são: África do Sul, Marrocos, Espanha, França e Argentina. De acordo com dados da Comexstat, o Brasil ainda não exporta limões para a Costa do Marfim. </t>
  </si>
  <si>
    <t xml:space="preserve">No que se refere às barreiras tarifárias, o imposto de importação sobre o limão brasileiro seria de 30%, valor que não incide sobre o os atuais principais fornecedores do produto: Egito e Palestina, em função do acordo de livre comércio no âmbito do GAFTA. Em relação às barreiras não-tarifárias, a Jordânia exige licença emitida pelo Ministério da Agricultura. Além disso, como o Brasil ainda não exporta limão para o país, a operação deverá ser precedida por estudo com análises sobre a composição química e biológica, bem como sobre as substâncias utilizadas na produção brasileira. </t>
  </si>
  <si>
    <t xml:space="preserve">Trata-se de um grande mercado. O limão é uma das frutas mais consumidas no país. A Argentina também está presente no mercado jordaniano de limões, à frente de Espanha e Líbano, o que demonstra que barreiras tarifárias, não tarifárias e distância geográfica não são impeditivos definitivos para a ausência nesse mercado. Brasil e Jordânia manifestaram interesse em um acordo de livre-comércio Mercosul-Jordânia, as negociações foram iniciadas há mais de uma década e o país do Oriente Médio demonstrou interesse na retomada das negociações, em 2017. </t>
  </si>
  <si>
    <t xml:space="preserve">O mercado de limões cazaque é quase integralmente suprido por importações de países vizinhos e de regiões próximas. Produtos frescos, embarcados na província fronteiriça chinesa de Xinjiang alcançam mercados na maior cidade cazaque, Almaty, no mesmo dia. Em 2019, a participação do Brasil nesse comércio foi de 0,01%, o que representou US$ 37 mil. A ausência de certificado fitossanitário é fator impeditivo para a abertura desse mercado, exceção feita à atual situação de pandemia. </t>
  </si>
  <si>
    <t xml:space="preserve">O mercado cazaque de frutas cítricas é dependente de importações. As atuais  dificuldades no comércio com parceiros tradicionais representam oportunidade de abertura de mercado para novos fornecedores. Nesse sentido, a importação de frutas da China, maior parceiro comercial do Cazaquistão nesse setor, foi objeto de embargo de março a abril, sob a alegação de desrespeito a normas sanitárias e fitosanitárias cazaques e de detecção de substâncias nocivas. Carregamentos de limões e outras frutas cítricas  foram afetados. Dessa forma, constitui oportunidade para o exportador brasileiro a suspensão temporária de exigência de certificado fitossanitário bilateral e a possibilidade de aceitação de documentos semelhantes. </t>
  </si>
  <si>
    <t xml:space="preserve">De acordo com os dados oficiais do Comexstat, o Brasil ainda não exporta limões para o Azerbaijão. Entretanto, dados oficiais deste país, recolhidos a partir de declarações de origem, pela Embaixada brasileira em Baku, revelam que o Brasil exportou mais de 11.150Kg de limões, apenas nos três primeiros trimestres de 2019, o que representa o dobro das vendas de 2018, de acordo com os mesmos dados. Em 2018, o Azerbaijão importou USD 10.589.780,00 em limas e limões. Trata-se de um mercado não negligenciável, e que registrou aumento das importações desse produto, entre 2018 e 2019. Esse aumento, por sua vez, foi acompanhado pelo crescimento de 100% das exportações brasileiras de limões, no mesmo período. Os principais concorrentes do limão brasileiro são a Turquia, que, em 2018, liderou o mercado com 72,2 % de participação, a África do Sul, o México e o Egito.   </t>
  </si>
  <si>
    <t>Os azeris adotam alto consumo da fruta ao longo de todo o ano e, apesar das condições naturais favoráveis, a produtividade total de cítricos no país é muito baixa. O preço do limão nos mercados de varejo tem subido e se mantém elevado, se comparado com 2019. Devido à pandemia de COVID-19, a Turquia, principal fornecedor de limões para o país, proibiu a exportação desses até o final de agosto, devido ao aumento acentuado no consumo dessa fruta no mercado local. Esse fato pode se transformar em uma oportunidade de mercado para o Brasil.  Ademais, o Azerbaijão situa-se geoestrategicamente entre China e Europa e, diferentemente de seus vizinhos ao sul e ao norte, está ao abrigo de sanções econômicas norte-americanas e europeias e tem um ambiente geral de negócios positivo. Essas características dão ao país da Ásia central potencial para se tornar um "hub" de reexportação. O Azerbaijão também não segue nenhuma política ambiental específica com o objetivo de reduzir as emissões de produtos químicos (produtos fitofarmacêuticos) e nitratos (produtos fertilizantes) para o meio ambiente. O país não aplica LMR mais restritivos do que as normas do CODEX ALIMENTARIUS.</t>
  </si>
  <si>
    <t>O Brasil já exporta limões para o Azerbaijão, contudo esses dados não constam nas estatísticas do COMEXSTAT. Segundo a Embaixada brasileira, a invisibilidade do Azerbaijão como país de destino das exportações afeta as perspectivas de ampliação da presença comercial brasileira no país. Em relação à preferência do consumidor, os azeris preferem os produtos locais, que são considerados de melhor qualidade, ainda que haja significativa diferença de preço.  Essa preferência, contudo, não representa um desafio intrasponível, pois ela tende a se tornar, cada vez mais, um nicho "premium" de mercado.</t>
  </si>
  <si>
    <t xml:space="preserve">A Tailândia é uma produtora relevante de limões,embora seja, também, importadora líquida dessa fruta. Em 2019, segundo dados do Departamento de Aduana tailandês, o país exportou US$ 602.635,00 ( 1.636,52 toneladas)  e importou US$ 3.763.014,00 (2.428,09 toneladas) do produto. O Brasil ainda não exporta limões para esse país, devido à ausência de certificado fitossanitário. </t>
  </si>
  <si>
    <t xml:space="preserve">A tarifa de importação de limões consolidada pela Tailândia é de 30% ad valorem, ou THB 25,130 por kg. O principal fornecedor dessa fruta para o mercado Tailandês é a China, que conta com duas grandes vantagens: acordo de livre comércio com os países da ASEAN e proximidade geográfica. Além disso, a negociação de um certificado fitossanitário dura em média de três a seis anos, sendo necessário teste de pragas. Adicionalmente, a Tailândia passou a implementar políticas de tolerância zero a resíduos do herbicida paraquate e do perticida clorpirifós, em lugar dos LMRs dispostos no Codex Alimentarius.  </t>
  </si>
  <si>
    <t xml:space="preserve">Apesar de a China dominar 95% do mercado tailandês de limões, EUA aparecem como segundo maior fornecedor, o que indica que barreiras tarifárias e distância geográfica não são fatores intrasponíveis para a entrada nesse mercado.  </t>
  </si>
  <si>
    <t xml:space="preserve">O mercado de limão libanês é abastecido, sobretudo, pela produção local. Importações têm caráter limitado e sazonal. Segundo a Organização das Nações Unidas para a Alimentação e a Agricultura (FAO), a produção de limões e limas no Líbano correspondeu a 12% do total da produção de frutas neste país, em 2018. O Líbano produz três variedades principais de limão: Interdonato, Monachello e Meyer. Plantação das variedades Palestina, Mexicano, Four Season e Femminello também  podem ser encontradas, mas em baixa escala. Trata-se, dessa forma, de um mercado importador pequeno, porém em vertiginoso crescimento. Segundo dados da alfândega libanesa, as importações da fruta, em 2019, somaram US$ 933 mil (2.454 toneladas líquidas), contra apenas US$ 98,8 mil (96 toneladas líquidas) em 2018. 
</t>
  </si>
  <si>
    <t xml:space="preserve">A maioria dos principais fornecedores de limão do Líbano estão a distância geográfica similar à do Brasil. Esses concorrentes não se beneficiam, tampouco, de acordos de livre comércio, à exceção da Síria e do Egito. Ademais, o produto agroalimentar brasileiro goza de boa reputação entre os consumidores libaneses. Estes costumam associar aquele a conceitos de frescor e sabor intenso, além de boa relação custo-benefício. </t>
  </si>
  <si>
    <t xml:space="preserve"> A alíquota do imposto de importação aplicada ao limão é alta, de 70% (mínimo de USD 0,26 por quilo bruto), há, entretanto, insenção de imposto sobre o valor agregado (IVA). O tratamento tarifário é aplicado com base de imposição CIF e o tipo de tributo "ad valorem". Entre 2014 e 2019, foi registrada no COMEXSTAT a exportação de USD 7.704,00, em limões, apenas em 2015, para o Líbano. Já os dados da alfândega libanesa registram importações de USD 6,3 mil, de limões do Brasil, em 2019. Trata-se, dessa forma, de um mercado pequeno e que desconhece o produto brasileiro. A eventual introdução do limão nesse mercado dependerá de estratégia de preço ou de diferenciação por qualidade.
</t>
  </si>
  <si>
    <t xml:space="preserve">Cítricos frescos representam o maior gasto na pauta importadora da Sérvia, com USD 66,6 milhões (98 mil toneladas), em 2018, e USD 68,8 milhões (99 mil toneladas) em 2019. Trata-se de um grande mercado e em expansão. As importações de limão, mais especificamente, tiveram participação de 31% na pauta de citrícos, em 2019, e as limas frescas de apenas 0,7%, no mesmo ano. Não foram registradas exportações de limões brasileiros para a Sérvia nos últimos seis anos, o que não significa que esse produto não chegue ao mercado. Os importadores sérvios, entrevistados pela Embaixada brasileira em Belgrado, informam que os citros importados da América Latina provêm de portos holandeses e são acompanhados dos Certificados Fitossanitários destinados à UE. Turquia, Grécia e Espanha fornecem 80% das frutas cítricas importadas pela Sérvia. A Turquia é o maior fornecedor de limões e domina 59% desse mercado. A Argentina aparece em terceiro lugar, com participação de 14,6%. </t>
  </si>
  <si>
    <t xml:space="preserve"> Apesar de não ser um mercado de grandes dimensões, com apenas 7 milhões de consumidores, a Sérvia é altamente dependente de importações de frutas cítricas. Não há exigências específicas relativas às normas de resíduos de pesticidas (LMR) ou de proibição de uso de substâncias utilizadas no Brasil. A percepção do Brasil, como fornecedor, é altamente positiva. Para consumidores e importadores sérvios, preço e facilidade de transporte são preponderantes. Particularmente de junho a novembro, o abastecimento de limões faz-se, em sua maioria, de países do hemisfério sul. A crescente presença de limões argentinos, nos últimos anos, atesta o potencial desse mercado para essa fruta brasileira, uma vez que a Argentina é país vizinho do Brasil e vende limões em condições comerciais semelhantes. O consumo crescente de limas nesse país eslavo também poderia ser aproveitado pelos exportadores brasileiros, uma vez que se trata de produto já importado e conhecido.  Sugere-se o estabelecimento de uma estratégia de fornecimento direto e em quantidades maiores de limão e limas a serem depositadas em armazéns e frigoríficos estabelecidos conjuntamente por produtores brasileiros e empresa importadora e distribuidora sérvia.</t>
  </si>
  <si>
    <t xml:space="preserve">O Brasil não exporta diretamente, para a Sérvia, limões ou limas. O maior desafio consistiria em aumentar a escala das vendas, estabelecendo exportação direta com o mercado destino. </t>
  </si>
  <si>
    <t xml:space="preserve">De acordo com dados do Comexstat, a Alemanha é o quarto maior mercado para as limas e limões brasileiros. Em 2019, o Brasil exportou cerca de 2,6 milhões de dólares desses gêneros, o que representa uma ligeira queda, em comparação a 2018. No período de 2014 a 2019, as exportações chegaram a seu ápice em 2016. A demanda pela fruta tem crescido nos últimos anos e o país registra completa dependência de fornecedores externos.O Brasil é líder de mercado nas importações alemãs de limão galego, embora tenha reduzido sua participação de 48% para 37%, entre 2015 e 2019. Por outro lado, no mercado de limões `Citrus limon, Citrus limonum` (código 08055010), os números indicam participação tímida do Brasil, ficando praticamente ausente e com reduzida perspectiva de expansão, apesar do aumento da demanda alemã.Em 2019, as importações da variedade Citrus limon, Citrus limonum cresceram 9,4%, em relação ao ano anterior, e representaram EUR 240,43 milhões. Entre 2015 e 2019, o país aumentou em 23,9% as compras dessa variedade. Por sua vez, as importações de limão galego, em 2019, foram de EUR 47,40 milhões. Entre 2015 e 2019, o país registrou aumento de 30,8% na importação dessa variedade. 
</t>
  </si>
  <si>
    <t xml:space="preserve">Os limões Citrus limon, Citrus limonum da Argentina e do Uruguai são taxados como os do Brasil (taxa "Terceiros Países"). Já os da África do Sul e da Turquia são beneficiados
em razão de preferência alfandegária ao amparo dos acordos de Comércio, Desenvolvimento e Cooperação UE-África do Sul e de Associação entre a Comunidade Econômica Europeia e a Turquia. Ambos os países gozam de tarifa 0% para limões frescos quando o preço de importação for igual ou superior ao preço de entrada de 55,80 EUR/100 kg. Os principais concorrentes do Brasil para os limões galegos, com base em acordos comerciais com a UE, se beneficiam de preferência tarifária (isenções ou taxações de importação menores) e de tratamento de entrada mais favorável. Assim, sobre as importações com origem no México (Acordo Global UE-México, desde 01.07.2016) e também sobre aquelas oriundas da Colômbia e do Peru (Acordo comercial UE-Colômbia e Peru, desde 01.08.2013), incide tarifa aduaneira de 0%. Sobre as compras procedentes do Vietnã, a taxação é de 8,9% (Acordo de Livre Comércio ACL UE-Vietnã, desde 01.01.2015), enquanto a taxa incidente para os limões galegos importados do Brasil é de 12,8%.
</t>
  </si>
  <si>
    <t xml:space="preserve">Enquanto as importações suíças de limão apresentaram crescimento de 38% entre 2015 e 2018, com variação de US$ 39 milhões para US$ 55,1 milhões, a participação do Brasil sofreu decrescimento no mesmo período. Em 2015, de acordo com os dados apresentados pela Embaixada brasileira, o Brasil foi o segundo principal exportador deste produto para o país, com transações de US$4,2 milhões, passando para a terceira colocação em 2016 e 2017 (US$ 5,5 e US$5,2 milhões respectivamente) e quarta em 2018 (US$ 5,7 milhões). Esses dados, contudo, diferem dos do COMEXSTAT. De acordo com estes, as exportações de limas e limões para a suíça nunca ultrapassaram cerca de USD 261 mil, entre 2014 e 2019 e as exportações do produto neste ano foram de USD 34.521,00. </t>
  </si>
  <si>
    <t xml:space="preserve">Apesar de registrar perda de mercado entre 2014 e 2019,  e da vigência de 45 medidas não tarifárias sobre o limão, o Brasil já exporta limões para a Suíça, demonstrando presença e competitividade nesse mercado. </t>
  </si>
  <si>
    <t xml:space="preserve">A Suíça aplica 45 medidas não tarifárias a importações de limão, conforme a base de dados TRAINS, da UNCTAD. Dessas medidas, 41 se aplicam a todos os parceiros comerciais, ao passo que as demais excluem os países da EU. As barreiras sanitárias e fitossanitárias somam 24, e as barreiras técnicas ao comércio, 16. Aplicam-se também medidas relativas a inspeção pré-embarque e a controle de preço e qualidade. </t>
  </si>
  <si>
    <t xml:space="preserve">Entre 2010 e 2019, houve crescimento de 9% da área de cultivo, destinada a frutas cítricas. A produção de frutas é um dos subsetores mais relevantes da agricultura colombiana. Como o mercado colombiano de limões e limas é praticamente auto-suficiente, o potencial de importação dessas frutas para esse mercado é muito baixo. </t>
  </si>
  <si>
    <t xml:space="preserve">De acordo com o Escritório Estatístico da Eslováquia (OEC) sobre importação de cítricos, há um aumento nas importações de países produtores e queda nas importações de países
não-produtores, entre 2018 e 2019, o que sugere haver interesse dos importadores em reduzirem a dependência em relação a intermediários e indica a oportunidade para o Brasil começar a estabelecer contato direto com importadores eslovacos, com possível redução de custos. Por outro lado, boa parte das importações de alimentos é feita por grandes redes transnacionais (especialmente supermercados estrangeiros), de modo que várias decisões de compra são tomadas no exterior. O consumo per capita de limões, no país, registrou decrescimento, entre 2017 e 2018, passando de 3,1 kg para 2,8 kg, ao contrário do que foi observado com o consumo, em geral,de frutas, que registrou crescimento.  
,  </t>
  </si>
  <si>
    <t>As importações de cítricos (NCM 805) foram de EUR 72,2 milhões, em 2019, 7% a mais que em 2018. O Brasil teria sido o sétimo maior fornecedor, mas, sobretudo, de laranjas. Em 2018 (último ano disponível), a Eslováquia teria importado US$ 22,4 milhões de limões e limas,  tendo como principais fornecedores Espanha, Itália, África do Sul, Turquia e Argentina, mas também alguns países não-produtores, Rep. Tcheca, Alemanha e Países Baixos. O Brasil seria apenas o 11º fornecedor, com 1,4% das importações. Considerando que esses exportadores não produtores respondem por 34% das importações de limão e que o Brasil tem nos Países Baixos e na Alemanha seus principais mercados para o limão, é possível que parte das importações oriundas desses países tenha como origem primária o Brasil. Sendo a Eslováquia um membro da UE sem saída para o mar, é comum a importação de produtos por intermédio de países vizinhos.</t>
  </si>
  <si>
    <t xml:space="preserve">Apesar do consumo da fruta ter sofrido uma pequena queda, entre 2017 e 2018, o limão é com frequência utilizado no preparo de bolos, sorvetes e cremes e tem-se tornado comum adicioná-lo à água de beber, na medida em que é visto como um alimento saudável. A Eslováquia não produz limões e já importa, em pequena quantidade, do Brasil. Este já cumpre com as exigências fitossanitárias do país, visto que são as mesmas da União Europeia. A Eslováquia teria sido o terceiro maior importador de laranjas do Brasil, segundo os dados de 2018 do OEC, e os exportadores de limões poderiam explorar esse canal aberto junto aos importadores de laranjas no país. Ademais, importadores locais de frutas, contactados pela Embaixada do Brasil em Bratislava, demonstraram interesse em explorar novas oportunidades de contato direto com fornecedores do Brasil. </t>
  </si>
  <si>
    <t xml:space="preserve">Produtos frescos ocupam ainda pouco espaço na pauta exportadora brasileira para a Bélgica. A exportação de limão proveniente do Brasil, apesar de sua alta qualidade e da boa avaliação junto a distribuidores belgas, está inserida nesse contexto, representando apenas 0,12% do total exportado pelo Brasil para a Bélgica, em 2019. Ainda assim, trata-se do 12° maior importador de limão do Brasil, segundo dados do Comexstat, para 2019. De acordo com esses dados, entre 2016 e 2019, houve  considerável perda de mercado para as limas e limões brasileiros, quando as exportações foram reduzidas de USD 2.135.985,00 para USD 397.500,00. </t>
  </si>
  <si>
    <t>Os principais concorrentes ao produto brasileiro seriam os limões importados do México, do Irã, do Peru e do Marrocos. As maiores restrições ao ingresso do limão brasileiro no mercado belga seriam de ordem fitossanitária. De acordo com importadores locais, haveria deficiências na fiscalização do produto ainda antes de sair do Brasil, o que acabaria por permitir a sua exportação fora dos padrões exigidos, como o tamanho máximo do pedúnculo (haste) do limão, que não poderia ultrapassar dois milímetros. Outros desafios para incrementar a exportação brasileira de limão para a Bélgica seriam o reduzido limite de resíduos de defensivos agrícolas permitido no produto, inferior àqueles recomendados pelo Codex Alimentarius da Organização para Alimentação e Agricultura das Nações Unidas, e às restrições aplicadas pela UE para a importação de cargas de limão afetadas por doenças como o cancro cítrico (de origem bacteriana) e a pinta preta (proveniente de fungos), pragas com sérios impactos sobre a produção brasileira.</t>
  </si>
  <si>
    <t xml:space="preserve">Na Romênia, 49% da população consome frutas frescas diarimente, ou seja, cerca de 9,51 milhões de pessoas, proporção distante daquelas observadas na Itália (85%) e em Portugal (81%). A Romênia ocupa a vigésima primeira posição no ranking conumidor destes produtos no bloco europeu. Em 2018, as  importações de limões  chegaram a USD 64,96 milhões. Esses tiveram como origem, principalmente, a Turquia, que lidera o mercado, a Alemanha e a Grécia, não havendo registro de importação do Brasil nos dados do Comexstat nem nos dados consultados pela Embaixada. Entretanto, é possível encontrar a fruta brasileira nas redes de supermercado europeias, presentes no país. </t>
  </si>
  <si>
    <t xml:space="preserve">O limão importado é comercializado no varejo romeno ao preço médio de RON 7,75 (USD 1,81) por quilograma do produto, ao passo que o quilo do limão verde brasileiro é encontrado ao preço de RON 22,9 (USD 5,38), o que torna o produto muito pouco competitivo e atraente, apenas, para consumidores de alta renda. </t>
  </si>
  <si>
    <t xml:space="preserve">A indústria alimentícia na Romênia destaca-se como importante importadora de limões. Entre as maiores importadoras de limão no país constam: (a) Nestlé Romania; (b) Macromex; (c) Chipita Romania; (d) Alka Co.; (e) Golden Foods Snacks; (f) S.C. Crown Lider SRL; e (e) Moldukr. </t>
  </si>
  <si>
    <t xml:space="preserve">De acordo com informações do Ministério da Agricultura argentino, a Argentina é o segundo maior exportador e quarto produtor mundial de limão fresco. A produção de limões nesse país, entre os anos de 2009 e 2019, teve média de 1.447.000 toneladas por ano.  Apesar disso, entre 2014 e 2019, o Brasil conquistou mercado nos segmentos de limas e limões e, atualmente, exporta cerca de USD 237.000,00 desses produtos para o país portenho . </t>
  </si>
  <si>
    <t>Segundo dados da Agência de Estatística da Dinamarca, de 2009 a 2019 as importações de limão fresco no país aumentaram de DKK 54 milhões para DKK 141 milhões (aproximadamente R$ 110,5 milhões), sendo os principais fornecedores Espanha, Países Baixos, Alemanha e Itália.</t>
  </si>
  <si>
    <t xml:space="preserve">Segundo o setor de Promoção Comercial da Embaixada do Brasil em Damasco, mesmo que a Síria esteja passando por tempos dramáticos e sensíveis, os exportadores brasileiros devem se preparar para a Síria que emergirá no pós-conflito. </t>
  </si>
  <si>
    <t>Irlanda</t>
  </si>
  <si>
    <t xml:space="preserve">As frutas cítricas não são cultivadas comercialmente na Irlanda, dado o clima temperado, que não propicia a produção no país. Apesar de os dados do comexstat indicarem a exportação de cerca de USD 41.000,00 em limões e limas para a Irlanda, em 2019, o "Central Statistics Office", o órgão oficial de estatísticas da Irlanda, registrou o Brasil como o principal fornecedor de limão a este país: foram importadas 682 toneladas, com valor total de 918 mil euros. Note-se que o volume do produto brasileiro comercializado pode ser ainda maior, uma vez que não são computados os limões que chegam via portos no Reino Unido. Grandes redes de supermercados na Irlanda com sede no Reino Unido, como o Tesco, também abastecem o mercado irlandês com produtos embalados e contabilizados no país vizinho, como é o caso do limão. Em 2019, a Irlanda importou 2.065 toneladas de limão no valor de 3,1 milhões de Euros. O
principal competidor do Brasil nesse mercado é o México, país que exportou 787 mil euros (558 toneladas) de limão à Irlanda, seguido por Alemanha e Holanda.
.
</t>
  </si>
  <si>
    <t xml:space="preserve">Não foram identificados. </t>
  </si>
  <si>
    <t xml:space="preserve">Não há entraves para a exportação do limão brasileiro para os Países Baixos, visto que os volumes exportados pelo Brasil atestam a qualidade do produto nacional e indicam que não há problemas com relação a barreiras tarifárias ou não tarifárias. </t>
  </si>
  <si>
    <t xml:space="preserve">O limão brasileiro tem aceitação positiva e perspectiva de expansão no mercado neerlandês. Segundo o ComexStat, os Países Baixos mantiveram, em 2019, sua posição de principal mercado importador europeu do produto brasileiros (70.5 milhões de toneladas). A Holanda, que se beneficia da eficiente infraestrutura do Porto de Roterdã, é, também, um "hub" de reexportação e a maior porta de entrada das limas e limões brasileiros na Europa. Importadores locais estimam que apenas 10% do volume que entra pelo porto de Roterdã seja direcionado ao consumo local. Entre os fatores que têm despertado a preferência do consumidor neerlandês estão a oferta de frutos sem sementes, ou a apresentação de certificados de qualidades socioambientais do cultivo da fruta. O segmento dos produtos biodinâmicos também vem ganhando espaço nesse mercado. </t>
  </si>
  <si>
    <t>O mercado de frutas do Vietnã não está aberto para o Brasil. O país asiático é um grande produtor e exportador desses produtos.</t>
  </si>
  <si>
    <t xml:space="preserve">Não foram apontados potencial para exportação do limão brasileiro para esse mercado, no presente momento, devido à ausência de certificados que possibilitem a abertura de mercado. Ademais,o Vietnã é um grande produtor de cítricos para consumo interno e exportação. </t>
  </si>
  <si>
    <t xml:space="preserve">A Turquia é um grande produtor e exportador de limões, sobretudo os da variedade "siciliano". Segundo o Instituto de Estatísticas da Turquia (TUIK), em 2019, as exportações turcas de limão siciliano totalizaram USD 242 milhões e as importações desse produto foram da ordem de USD 581 mil, no mesmo ano. Os principais fornecedores da Turquia foram: Chipre do Norte, Polônia, Romênia, Sérvia, Rússia, Grécia, Egito, Noruega, Itália e Reino Unido. Em relação à lima, ou "limão Thaiti", o país exportou cerca de USD 1,2 milhões, em 2019, e importou USD 641 mil. O Brasil, que atualmente domina o mercado, foi o principal fornecedor, com 632 toneladas e valor aduaneiro de USD 601 mil. </t>
  </si>
  <si>
    <t>A Turquia é um país com 83 milhões de habitantes, que apresenta PIB de USD 753 milhões e crescimento de 4,5% a.a. em 2019. De acordo com o TUIK, a cesta de alimentos representou, em maio, 22,77% dos gastos das famílias turcas. As principais empresas que comercializam frutas tropicais presentes nos mercados de Istambul são a "Verita" (http://www.verita.com.tr/) e a "Ege Tropikal", por meio da marca Excelente (http://www.egetropikal.com/). O aumento do interesse em produtos considerados exóticos costuma partir de influenciadores digitais e de promessas de benefícios para a saúde e beleza.</t>
  </si>
  <si>
    <t xml:space="preserve">A lima é considerada uma fruta exótica no país. Ela pode ser  encontrada em grandes redes varejistas, como Carrefour, Migros e Macrocenter. Enquanto o preço do limão siciliano é de aproximadamente 9,00 liras turcas por kg, a lima é vendida a 50,00 liras turcas por kg. A diferença de preço torna, portanto, a lima um produto restrito a um mercado "gourmet". O principal desafio para a expansão desse mercado de limas seria a entrada do produto com um preço mais acessível. </t>
  </si>
  <si>
    <t xml:space="preserve">O limão brasileiro é bem conhecido no mercado irlandês e é vendido nas principais redes de supermercados do país. Atualmente, não há requisitos para a entrada de limões brasileiros na Irlanda com relação ao monitoramento e
verificações de resíduos de pesticidas. Há, no entanto, a necessidade de que o certificado fitossanitário especifique
se há algum resíduo de pesticida.
</t>
  </si>
  <si>
    <t xml:space="preserve">A Ucrânia praticamente não produz frutas cítricas e a quase totalidade do limão consumido no país é importado. De acordo com o Serviço Estatal de Estatísticas (Ukrstat), a Ucrânia importou 54 mil toneladas de limão em 2019. As importações totalizaram US$ 42,7 milhões. De acordo com dados do comexstat, o país eslavo foi o quinto maior mercado brasileiro para limas e limões, em 2019. A análise dos dados de 2014 a 2019 demonstram ganho de mercado nesse período e crescimento de mais de 257% das vendas entre 2018 e 2019. Os principais fornecedores de limas e limões, para a Ucrânia, em 2019, foram a Turquia (USD 25 milhões), a Argentina (USD 8,2 milhões) e o Brasil (USD 1,8 milhões). A variedade limão siciliano responde por 98,6% das importações, enquanto que o limão thaiti representa 1,4% do total.  </t>
  </si>
  <si>
    <t xml:space="preserve">Acredita-se que a continuidade do crescimento das exportações brasileiras de limão para a Ucrânia passa pelo aumento das exportações de limão-siciliano, o que pode vir a ser um desafio, uma vez que a produção nacional de limão thaiti é bem mais representativa do que a daquele.  
</t>
  </si>
  <si>
    <t>Em 2019, a Malásia importou USD 26.006.650,00 em limão, porém não houve importação do Brasil, devido à ausência de certificado fitossanitário. A exportação do produto à Malásia requer permissão de importação ("import permit"), certificado fitossanitário e quarentena PEQ ("post entry quarantine"), fiscalizados pelo Departamento de Agricultura (DOA) do Ministério da Agricultura (www.moa.gov.my).</t>
  </si>
  <si>
    <t>As condições impostas pela Malásia à importação de frutas brasileiras (incluindo o limão) são rigorosas. Perduram restrições fitossanitárias, em razão do alegado risco de contaminação pelo mal-das-folhas da seringueira ("South American leaf blight"). Ademais, existem barreiras tarifárias, consistindo na cobrança de taxas de importação de 5% e taxas de vendas de 5% (China e Australia são isentas das taxas de importação, em razão de acordos comerciais).</t>
  </si>
  <si>
    <t xml:space="preserve">Em 2018, o valor das importações de limão nigerianas foi de USD 2,15 milhões, o que representa um crescimento de quase 100%, em relação à quantidade importada, em 2017. O principal país fornecedor, em 2018, foi a África do Sul (USD 1,54 milhão). De acordo com dados do comexstat, o Brasil ainda não exporta limas ou limões para a Nigéria.  </t>
  </si>
  <si>
    <t xml:space="preserve">O Brasil é percebido como um grande produtor de alimentos pela Nigéria, mas atualmente não há conhecimento sobre o limão brasileiro para importadores ou consumidores. Não há barreiras à importação de limão; o produto não está na lista de proibições de importação do governo federal. Existe, também, potencial a ser explorado no segmento de suco de fruta concentrado.   </t>
  </si>
  <si>
    <t xml:space="preserve">O limão é uma cultura importante em termos domésticos no Peru e parte da sua produção é exportada. De acordo com dados do comexstat, o Brasil iniciou a abertura desse mercado para limas e limões, em 2019, registrando vendas de USD 25.393,00. Entretanto, de acordo com informações da Embaixada do Brasil em Lima, nesse mesmo ano, não houve importações significativas de nenhuma das variedades de limões. Trata-se, portanto, de um mercado pequeno. Os principais fornecedores de limão ao Peru são EUA, Chile e México. </t>
  </si>
  <si>
    <t xml:space="preserve">Um dos fatores que podem estar limitando um maior  ingresso do produto brasileiro no mercado é a associação automática da "lima" à caipirinha, o que talvez reduza a demanda pelo fruto.  A introdução do limão brasileiro em Portugal está sujeita a barreiras tarifárias  e não tarifárias. O valor forfetário para o Brasil é de EUR 104,90/100 kg, além da necessidade de se apresentar Certificado de Inspeção para produtos "biológicos", Documento Comum de Entrada - DCE,   Documento Sanitário Comum de Entrada - DSCE e Certificado Fitossanitário, porém, mesmo com esses entraves, o Brasil exporta grande quantidade do  produto para o país, bem como demonstra crescimento. </t>
  </si>
  <si>
    <t>Apesar do transporte de frutas ser feito por avião, o porto de Korper, com o funcionamento ininterrupto (24 horas), a rápida expedição (2 horas) de produtos perecíveis, a presença de terminal refrigerado específico para frutas de 28 mil metros quadrados, aliado à vantagem da localização geográfica da eslovênia, próxima de grandes centros urbanos europeus (dentro do raio de 800 km), conferem ao país a posição de "hub" exportador e favorecem novas remessas de frutas. O maior distribuidor de frutas na Eslovênia e o principal importador de cítricos no país é a empresa eslovena Rastoder, com sede em Liubliana. A Rastoder importa citros de países como Turquia, Grécia, Itália, Espanha, África do Sul e Argentina e Egito, e está presente nos mercados da União Europeia, do Adriático, do Mar Negro e do Oriente Médio. Em sua logística de transporte e distribuição, utiliza o porto esloveno de Koper</t>
  </si>
  <si>
    <t xml:space="preserve">O limão brasileiro tem boa aceitação no mercado local, e o Brasil é reconhecido, há alguns anos, como tradicional exportador para o Reino Unido. As vendas brasileiras de limas e limões superam, inclusive, as exportações dos Países Baixos, evidenciando que, ainda que a Holanda seja "a porta de entrada" do produto brasileiro na Europa, os exportadores brasileiros podem se beneficiar, ainda mais, do comércio direto no continente europeu. No caso da SH 0805501010, as importações do Brasil estão sujeitas a imposto sobre valor agregado (VAT) zero, desde 1º de dezembro de 2019; e imposto de importação zero, exceto para a temporada entre 1º de junho e 31 de julho.  O Reino Unido também adota níveis máximos de resíduos (LMRs) abaixo daqueles estabelecidos, atualmente,  pela legislação europeia. Hoje, o principal canal de distribuição são as redes de supermercados, entre as oportunidades para o produto brasileiro estaria a procura por canais de distribuição alternativos, como a indústria de serviços de alimentação. </t>
  </si>
  <si>
    <t xml:space="preserve">As principais barreiras não tarifárias ao limão brasileiro são as restrições de importação de limão com pendúculo. </t>
  </si>
  <si>
    <t xml:space="preserve">Moçambique possui cadeias de produção e distribuição de citrinos - inclusive o limão - localmente, e exporta parte de sua produção aos mercados europeu e do Oriente Médio. O mercado interno é abastecido, ainda, com a produção oriunda da África do Sul, um dos quatro maiores países exportadores de lima e limão do mundo. De acordo com os dados do Comexstat, o Brasil ainda não exporta limas e limões para esse país. </t>
  </si>
  <si>
    <t>A principal vantagem de que dispôem os concorrentes do limão brasileiro em Omã diz respeito à proximidade geográfica: entre os 20 países que mais exportam limão para esse Sultanato, o Brasil é o mais distante geograficamente. Em 2019, os principais exportadores da fruta para Omã foram Vietnã (5715 toneladas), Emirados Árabes Unidos (4000 toneladas), África do Sul (2428 toneladas), Egito (1922 toneladas) e Singapura (1268 toneladas).</t>
  </si>
  <si>
    <t xml:space="preserve">Há potencial para as exportações brasileiras de limão ao México, principalmente do limão siciliano, entretanto, para que isso aconteça, é necessário definir os requisitos fitossanitários. </t>
  </si>
  <si>
    <t>Nicarágua</t>
  </si>
  <si>
    <t>Apesar do aumento recente na produção, a Nicarágua não é autossuficiente na produção de limões e importa a fruta no verão, quando a produção nacional se deprime. Em 2019, os principais fornecedores foram Honduras (52% do total importado), Guatemala (28,6%), El Salvador (14,3%) e México (6,1%). Atualmente, a Nicarágua não importa nenhum tipo de frutas do Brasil.</t>
  </si>
  <si>
    <t>Qualquer tentativa de iniciar exportações de limões encontraria dificuldades nas barreiras tarifárias (15% de Imposto de Importação e 15% de Imposto sobre o Valor Agregado), que incidiriam sobre o produto brasileiro.</t>
  </si>
  <si>
    <t>A Itália é o segundo maior produtor europeu de limões, depois da Espanha, com área cultivada de aproximadamente de 25.000 hectares. No período de janeiro de 2019 a março de 2020, a Itália importou aproximadamente 156 mil toneladas de limões e limas. No período considerado, os principais fornecedores dos produtos foram Espanha (88 mil toneladas), Argentina (25 mil ton.) e África do Sul (16 mil ton.).</t>
  </si>
  <si>
    <t>Em 2020, há perspectiva de queda das exportações brasileiras de limões em razão da pandemia da Covid-19, que manteve fechados os restaurantes e bares, principais consumidores do referido produto.  Parte significativa da importação de frutas cítricas oriundas do Brasil é feita em forma de sucos, frutas cítricas preservadas com açúcar, misturas e cascas, destinadas principalmente à indústria de processamento.</t>
  </si>
  <si>
    <t>Em 2019, houve incremento nas exportações de "limas" do Brasil para o mercado italiano. Foram exportadas 1,6 mil toneladas, o que representou aumento de 117% em relação a 2018.</t>
  </si>
  <si>
    <t>O Uruguai é produtor e exportador de cítricos. De acordo com dados do MGAP, a safra de limão alcançou 47.422 toneladas em 2019 e, nos últimos 5 anos, a produção esteve 33% acima da média. Em 2019, o Uruguai importou cerca de USD 1 milhão na NCM 08055000 (limão e lima), principalmente do Brasil (28,5% do total).</t>
  </si>
  <si>
    <t xml:space="preserve">O principal concorrente para o limão brasileiro no mercado uruguaio é o próprio produto local. </t>
  </si>
  <si>
    <t xml:space="preserve">A Rússia depende de importações de limão para abastecer o mercado doméstico. Em 2019, as importações russas da fruta foram equivalentes a USD 195,7 milhões. Desse montante, a quase totalidade foi de limões-sicilianos (96,2% em valor). Os principais países fornecedores de limões-sicilianos, em 2019, foram Turquia (43,6% em toneladas); Argentina (24,3%), África do Sul (13,2%) e China (12,8%). O Brasil teve pequena participação nesse mercado (0.02% do total). </t>
  </si>
  <si>
    <t xml:space="preserve">Em 2019, o Brasil foi o principal exportador de limões-tahitis para a Rússia, com 46,6% do total importado ou 2,2 mil toneladas. O Sistema Geral de Preferência (SGP) russo para países em desenvolvimento e países de menor desenvolvimento relativo é aplicado a esses produtos, garantindo ao Brasil 25% de desconto sobre a tarifa básica de importação de 5% para limão siciliano e limão taiti. </t>
  </si>
  <si>
    <t>Dado o perfil socioeconômico da população, o preço continua sendo fator de grande relevância. Desse modo, produtos advindos de países do Mercado Comum da África Oriental e Austral (COMESA) possuem vantagem derivada do tratamento tarifário preferencial. Existe potencial para aumentar a participação do Brasil no mercado de frutas cítricas no Quênia, desde que o produto ingresse no mercado local a preço competitivo.</t>
  </si>
  <si>
    <t>No Quênia, o imposto de importação incidente sobre limões (Citruslimon, Citruslimonum) e limas (Citrusaurantifolia, Citruslatifolia) é de 25% (código HS 0805.50.00).</t>
  </si>
  <si>
    <t>Frutas cítricas estão entre as mais consumidas pelos quenianos. A maior parte das frutas consumidas no país, especialmente laranjas e limões, são de origem local. Contudo, as principais lojas de varejo dispõem de produtos importados da África do Sul, Egito, Uganda, Tanzânia, Emirados Árabes Unidos, Arábia Saudita, Eswatini, Israel, Holanda, Turquia e Espanha.</t>
  </si>
  <si>
    <t>No ano fiscal de 2018/2019 (abril a março), a Índia importou cerca de USD 50 mil de limão, sendo os principais fornecedores o Egito e a Turquia. A importação busca atender interesses de nicho, mas segue trajetória crescente. Entre abril de 2019 e fevereiro de 2020, a Índia importou cerca de USD 90 mil, sendo a Argentina o principal fornecedor, com exportações em torno de USD 30 mil.</t>
  </si>
  <si>
    <t xml:space="preserve">Apesar do baixo patamar de importações em relação ao consumo total, as importações de limão seguem trajetória ascendente, em consonância com a tendência de aumento do consumo pela classe média indiana de frutas importadas. Desse modo, produtos como o limão tahiti, embora pouco frequentes no mercado indiano, já são identificados em mercados especializados em produtos importados. </t>
  </si>
  <si>
    <t xml:space="preserve">Em 2019, as importações norueguesas de limão Taiti totalizaram USD 5.612.478,00. O Brasil dominou o mercado com participação de 74% do total das importações, muito acima do valor exportado pelo México que teve participação de 23%. No mesmo ano, o total importado de limão siciliano foi de USD 12.054.965,00. A Espanha foi o principal fornecedor, com 56,6% do total importado.  As importações brasileiras de limão siciliano foram de apenas USD 1.750,00. </t>
  </si>
  <si>
    <t xml:space="preserve">Não foram identificados desafios. No que se refere a restrições tarifárias a importações, não são aplicados impostos sobre o limão verde e o limão siciliano. No tocante a barreiras não-tarifárias, a Autoridade de Segurança Alimentar da Noruega (Mattilsynet, em norueguês), informa haver a Noruega, em decorrência da adesão ao Espaço Econômico Europeu (EEE), adotado as legislações veterinária e de importação de produtos agrícolas da União, contudo, o Brasil já exporta limões para Noruega, não havendo entraves para a inserção do produto brasileiro neste mercado. </t>
  </si>
  <si>
    <t>Os consumidores não consideram o país de origem de limões e limas como fator crucial quando da decisão de compra. Preço, qualidade, eficiência logística (tempo e custos de transporte) são fatores que poderão propiciar maior aproveitamento do potencial de crescimento existente no mercado norueguês.</t>
  </si>
  <si>
    <t xml:space="preserve">Em 2019, a Espanha foi o principal fornecedor de limões para a França (109 mil toneladas, USD 145 milhões). O Brasil figurou na segunda posição (15,4 mil toneladas, USD 22,5 milhões), seguido da Argentina (9 mil toneladas, USD 12 milhões), Itália (7 mil toneladas, USD 11 milhões) e México (4 mil toneladas, USD 8 milhões). A principal variedade exportada pelo Brasil é o limão “taiti”. </t>
  </si>
  <si>
    <t xml:space="preserve">A Espanha é o principal concorrente do Brasil, com mais da metade de todo o volume e valor de importação de limões e limas. Isso resulta, principalmente, da proximidade geográfica com a França, de custos inferiores de produção e da ausência de taxação. Essa liderança está, todavia, concentrada no tipo "siciliano". A França aplica as normativas emanadas da União Europeia. Nessas condições, se impõe taxa de 12,8% sobre importações de limões taiti de países externos ao bloco. As variedades "Citrus limon" e "Citrus limonum", por sua vez, são taxadas em 6%. </t>
  </si>
  <si>
    <t xml:space="preserve">O mercado chinês ainda não está aberto para a lima ácida do Brasil, sendo necessária a
negociação de protocolo fitossanitário e a verificação da capacidade de cumprimento, pelos produtores brasileiros, das exigências estabelecidas pelas autoridades sanitárias chinesas. Em princípio, as exportações brasileiras poderiam usufruir das mesmas condições tarifárias aplicáveis a alguns dos principais fornecedores (Egito, Espanha, Estados Unidos e África do Sul), sujeitos a tarifa de 11%. 
</t>
  </si>
  <si>
    <t>República Tcheca</t>
  </si>
  <si>
    <t>Em 2019, a República Tcheca importou cerca de 37 mil toneladas de limão (NCM 0855000), totalizando USD 40 milhões. 82,4% do volume de importações, é proveniente da Europa, sendo a Espanha o principal exportador (40,5% do volume das importações tchecas). Turquia e Alemanha também ocupam espaço significativo nas importações do produto (16% e 13,5% do mercado, respectivamente).</t>
  </si>
  <si>
    <t xml:space="preserve">A importação do limão proveniente do Brasil incorre em imposto de importação no valor de 12,8% para o limão Taiti e 6,4% para limões de outras espécies, além de imposto variável de acordo com o volume importado. Para a entrada do limão brasileiro, exige-se a apresentação de certificado de produto orgânico. Além da concorrência do produto europeu, a expansão das vendas de limão brasileiro é prejudicada pela baixa demanda por limão Taiti, em comparação com limão siciliano. </t>
  </si>
  <si>
    <t>Entre os países não europeus, o Brasil figura como o que mais exporta limão diretamente para a República Tcheca, ainda que em volume modesto (1600 toneladas por ano ou USD 2,5 milhões). A participação do Brasil corresponde a apenas 4,3% do volume importado pelo mercado tcheco. O limão brasileiro se destaca na preferência em relação a concorrentes latinos, sobretudo pela quantidade de suco presente na fruta.</t>
  </si>
  <si>
    <t xml:space="preserve">Em 2019, a África do Sul importou, no total, USD 746 mil de limões. Tratou-se do menor valor importado nos últimos quatro anos. No último ano, a Espanha foi o principal fornecedor para o mercado sul-africano (56,2% do total importado), seguida do Brasil, que exportou o equivalente a USD 207 mil (27,7% do total importado). </t>
  </si>
  <si>
    <t>Atualmente, as importações de limões pela África do Sul são pouco expressivas em função da importante produção local. Em eventual contexto de expansão das importações, avalia-se haver possibilidade de crescimento da fatia de mercado atualmente ocupada pelo produto brasileiro. O limão siciliano é a variedade mais procurada. O limão Taiti é considerado produto mais refinado, vendido em menor volume e a preço superior.</t>
  </si>
  <si>
    <t xml:space="preserve">No Equador, o limão é cultivado nas variedades "sutil" e "tahiti". O mercado local é abastecido também pelo forte contrabando do cítrico oriundo do Peru e da Colômbia. A atividade ilegal provoca excesso de oferta do produto, influi na determinação do preço e, muitas vezes, obriga os citricultores locais a vender a fruta a preços inferiores aos custos de produção. </t>
  </si>
  <si>
    <t>Nos anos de 2018 e 2019 e no primeiro trimestre de 2020, não foram realizadas importações de limão do tipo citrus limonum. A Colômbia foi o único fornecedor equatoriano das demais variedades de limão ("sutil" e "tahiti").</t>
  </si>
  <si>
    <t xml:space="preserve">As três variedades de limão originárias do Brasil (citrus limonum, limão "sutil" e "tahiti") gozam de isenção tarifária. </t>
  </si>
  <si>
    <t>O setor de cítricos é um dos mais relevantes da agricultura marroquina. No caso específico de limões e limas, a área plantada é de 4 mil hectares. A produção anual é de cerca de 40 mil toneladas, com fortes variações anuais, em função dos índices pluviométricos de cada safra. As importações marroquinas de limões e limas não são muito relevantes. Em 2019, foram de 189 toneladas, correspondentes a cerca de USD 250 mil. A Espanha é o principal fornecedor ao Marrocos, respondendo por mais de 85% das vendas, seguida da Grécia.</t>
  </si>
  <si>
    <t>As tarifas de importação são de 40% para limões e limas. Os países da União Européia têm acesso privilegiado ao mercado marroquino em função de acordo de livre comércio. Além das altas tarifas de importação, o setor de cítricos conta com mecanismos de incentivos e subsídios governamentais.</t>
  </si>
  <si>
    <t>As barreiras tarifárias e a pequena dimensão do mercado marroquino parecem ser obstáculos importantes para a expansão das vendas brasileiras.</t>
  </si>
  <si>
    <t xml:space="preserve">Frutas cítricas são isentas de tarifa de importação na Arábia Saudita e não existem restrições fitossanitárias especificas às importações destas frutas provenientes do Brasil. Nos canais de varejo sauditas, observa-se uma maior oferta de limões em relação a limas, principalmente a variedade "siciliano". Contudo, a lima ácida "tahiti", principal variedade produzida e exportada pelo Brasil, também está disponível nas principais redes de supermercados locais.
</t>
  </si>
  <si>
    <t xml:space="preserve">Em 2018, a Arábia Saudita importou 119,8 mil toneladas de limões e limas frescos, avaliados em USD 69,8 milhões. Os principais fornecedores foram África do Sul (54,7% das importações), Turquia (26,7%), Egito (10%) e Vietnam (5,5%). </t>
  </si>
  <si>
    <t xml:space="preserve">A importação de limões e limas pelo Chile cresceu 20,7% em 2019, superou USD 15 milhões e atingiu seu máximo histórico. Os Estados Unidos foram o principal fornecedor de limões ao Chile em 2019 (USD 7,3 milhões), ao mesmo tempo em que são o principal comprador. O Chile vem se consolidando como um importante exportador de limão, que triplicou seus embarques nos últimos dez anos, passando de USD 33 milhões, em 2010, para USD 94 milhões, em 2019. Os principais mercados de destino das exportações chilenas, no ano passado, foram EUA (55% do total) e Japão (24% do total). </t>
  </si>
  <si>
    <t xml:space="preserve">O Ministério da Agricultura, Pecuária e Abastecimento (MAPA) e o Servicio Agrícola y Ganadero (SAG) negociam, no momento, os requisitos fitossanitários para a exportação de limão taiti para o mercado chileno. </t>
  </si>
  <si>
    <t xml:space="preserve"> Há mercado potencial para as exportações brasileiras. O principal fator de avaliação seria a competitividade do produto brasileiro frente a seus competidores. Não há tarifas aplicadas ao produto brasileiro, em virtude do ACE-35..</t>
  </si>
  <si>
    <t>O mercado salvadorenho se apresenta como promissor, uma vez superadas as dificuldades representadas pelas barreiras alfandegárias e pela deficiência de transportes diretos.</t>
  </si>
  <si>
    <t>De acordo com o Ministério de Economia salvadorenho, o último registro de exportação de limão brasileiro para o país foi em 2016, em quantidade irrisória. O principal desafio às exportações brasileiras de limão para El Salvador é a competição de concorrentes que gozam de vantagens tarifárias e maior proximidade geográfica, tais como Honduras, Guatemala, Nicarágua e México.</t>
  </si>
  <si>
    <t xml:space="preserve">Segundo dados do Ministério da Economia de El Salvador, este país importou, no ano de 2019, 348,2 toneladas de limão, num valor de US$ 73.129.29. No mesmo ano, El Salvador exportou 979,6 toneladas do produto, no total de US$ 988.181,93. Os principais fornecedores do produto para o país caribenho foram Estados Unidos, México, Guatemala, Honduras e RPC. </t>
  </si>
  <si>
    <t>A Bolívia se encontra entre os 15 principais países exportadores de limão e seus derivados. Em 2018 (último dado disponível), o país exportou 1,9 milhões de dólares em limão.</t>
  </si>
  <si>
    <t>A importação de limões (citrus limon, citrus limonum) e limas (citrus aurantifolia, citrus latifólia, 0805.50.00) é baixa ou praticamente inexistente. O total importado pela Bolívia em 2019 foi USD 7.071,00. O mercado boliviano de limões é autossuficiente.</t>
  </si>
  <si>
    <t>A produção interna de limões é praticamente inexistente. O limão coreano conta com elevado grau de acidez e casca grossa. Assim, praticamente todos os limões consumidos na Coreia do Sul são importados. Em 2019, a Coreia do Sul importou USD  42,7 milhões em limas e limões. Os principais fornecedores foram os EUA (76% do total importado), seguidos por Chile (17%), México (6%), Vietnã e China (menos de 1% cada).</t>
  </si>
  <si>
    <t>Singapura</t>
  </si>
  <si>
    <t>Em 2019, as importações de limão em Singapura foram de USD 12,4 milhões. Os principais fornecedores foram: África do Sul (40%), Turquia (13%), Egito (12%), China (6%), Índia (5%), Espanha (4%), EUA (4%), Vietnã (4%), Malásia (3%) e Argentina (2%), único país latino americano entre os principais provedores. No caso das importações de limas, as importações atingiram USD 3,3 milhões. Os países líderes de abastecimento de limas para Singapura foram Vietnã (56%), Malásia (34%), Tailândia (4%), Japão (3%), Índia (1%) e Austrália (1%).</t>
  </si>
  <si>
    <t>O importador e o consumidor desconhecem o produto brasileiro, pois o mercado local é primordialmente abastecido por fontes próximas. O consumidor singapurense é exigente e não cogita comprar produtos de sabor ou aspecto imperfeitos. A distância geográfica impõe custos de frete e custos adicionais, em função de refrigeração.</t>
  </si>
  <si>
    <t>Limões e limas estão livres de gravames tributários no desembarque. Todavia, para importação de frutas sul-americanas é exigido certificado fitossanitário que declara o produto livre de mal-das-folhas.</t>
  </si>
  <si>
    <t>Os principais fornecedores externos de limão (lemons and limes) para Austrália em 2019 foram os EUA (83%), Egito (13%) e a Espanha (3%). Em 2019, as importações atingiram AUD 10 milhões. A produção doméstica de limões tem aumentado na Austrália nos últimos anos. São previstos aumento de produção de 47% para os limões sicilianos e de 67% para os limões Taiti até 2025.</t>
  </si>
  <si>
    <t>O Brasil não pertence à lista de países habilitados a exportar frutas frescas dessa classificação para a Austrália.</t>
  </si>
  <si>
    <t xml:space="preserve">Há percepção de que o nível elevado de preços no mercado interno tem criado condições para que outros países obtenham acesso ao mercado australiano. </t>
  </si>
  <si>
    <t>Taiwan cultiva mais de 30 tipos de frutas em escala comercial, dentre as quais o limão. A produção doméstica em 2019 foi de 46.075 toneladas, o que corresponde a uma área de 2.659 hectares. As principais variedades incluem limões "Eureka" , "Four Season lime" e "Perfume Lime". Os limões estão disponíveis durante o ano todo, mas a alta temporada da colheita dá-se entre os meses de junho e agosto. Em 2019, os principais fornecedores do produto para Taiwan foram a África do Sul (79.5%/ 1.792 ton.), Eswatini (13.5%/ 305 ton.) e EUA (6.5%/ 147 ton.) num total de 2.252 toneladas importadas.</t>
  </si>
  <si>
    <t>Ainda não é permitida a importação de frutas frescas provenientes do Brasil, dentre as quais o limão. A tarifa aplicada pelas autoridades alfandegárias taiwanesas para a importação de limão (NCM 08055090) é de 30%.</t>
  </si>
  <si>
    <t xml:space="preserve">Em geral, os consumidores taiwaneses conferem grande valor à certificação de origem das frutas orgânicas. Além disso, o segmento de frutas importadas vem se tornando mais competitivo junto aos consumidores "high-end", menos sensíveis à variação de preços.
</t>
  </si>
  <si>
    <t>A demanda atual e potencial no Irã para exportações brasileiras de limão é baixa ou praticamente inexistente.</t>
  </si>
  <si>
    <t>À luz da dificuldade do Irã de obter divisas e da produção interna de diversas frutas, as importações de frutas têm sido muito restringidas nos últimos anos. Atualmente, as únicas que recebem licença de importação com regularidade são banana, manga e abacaxi.</t>
  </si>
  <si>
    <t>O Irã produz e exporta limão, razão pela qual as importações dessa fruta são desestimuladas. Em 2018 (último dado disponível), o Irã exportou USD 8,5 milhões em limão (NCM 08055000). Não há registro de importação de limões nos últimos anos.</t>
  </si>
  <si>
    <t>A demanda doméstica é quase que totalmente suprida pela produção local. Em 2019, Israel importou somente 13,44 toneladas de limão fresco, com valor total de US$ 33 mil. O principal fornecedor do produto foi o Egito, seguido de Índia e França.</t>
  </si>
  <si>
    <t>A importação de limão fresco do Brasil para Israel é proibida, por não haver certificado fitossanitário negociado para a importação de frutas frescas.</t>
  </si>
  <si>
    <t>Tendo em vista a pequena quantidade de limão importada por Israel, há reduzido potencial de exportação do produto brasileiro para este mercado.</t>
  </si>
  <si>
    <t>Em 2019, o Japão importou 56.496 toneladas de produtos da subposição SH 0805.50, no valor total de USD 119 milhões. Os principais fornecedores foram os EUA, com 31.168 toneladas e USD 70 milhões (58,6% do mercado, em termos de valor), seguido do Chile, com 20.067 toneladas e USD 34 milhões (28,9%) e México, com 2.217 toneladas e USD 10 milhões (8,5%). Somente esses três países do continente americano responderam por 96% do mercado de fornecimento ao Japão.</t>
  </si>
  <si>
    <t xml:space="preserve">A produção de limão no Canadá é virtualmente inexistente, com a alta demanda sendo inteiramente atendida pela importação. Em 2019, o Canadá importou US$ 128,4 milhões. Os principais fornecedores foram os EUA (US$ 39,5 milhões); México (US$ 37,3 milhões); África do Sul (US$ 19,1 milhões); Espanha (US$ 13,2 milhões); Argentina (US$ 9,6 milhões); Turquia (US$ 2,2 milhões) e Brasil (US$ 1,8 milhão). </t>
  </si>
  <si>
    <t>Embora seja muito bem aceito, o limão brasileiro enfrenta grandes obstáculos para suplantar os concorrentes, devido a aspectos de infraestrutura e logística de transportes, o que compromete a qualidade do produto ou mesmo inviabiliza seu embarque.</t>
  </si>
  <si>
    <t>Importadores locais avaliam como reduzido o interesse pela importação de limão brasileiro. As taxas incidentes sobre frutas e legumes importados resultam em acréscimo ao preço final de 60% do valor do produto.</t>
  </si>
  <si>
    <t>A Tunísia é grande produtora de cítricos, inclusive limões, muito embora não se encontre no mercado local o limão verde consumido no Brasil. A produção local se concentra no "limão siciliano", já incorporado aos hábitos locais. A importação de frutas está submetida à obtenção de autorização junto ao Ministério do Comércio, válida por apenas dois meses, sendo periodicamente renovada. Também é necessária autorização fitossanitária, concedida pelo Ministério da Agricultura, que avalia cada caso separadamente.</t>
  </si>
  <si>
    <t>O limão (thaiti) é considerado uma fruta exótica na Tunísia, sendo destinado às classes média e alta. O mercado tunisiano de frutas e legumes é abastecido por agricultores locais ou regionais. As frutas exóticas, por seu turno, são vendidas nos grandes mercados, não tendo penetração em feiras e pequenos mercados populares.</t>
  </si>
  <si>
    <t>As importações de limões (HS 080550) da Áustria têm oscilado em torno dos EUR 50 milhões ao ano, sendo que 90% das compras se referem a limões "citrus limon, citrus limonum". Em 2019, este país comprou EUR 50,14 milhões em limões, sendo os principais fornecedores a Espanha (36%), a Alemanha (25%), a Itália (18%), os Países Baixos (10%) e a Turquia (8%). As importações de limas, por sua vez, somaram EUR 4,69 milhões e os principais países de origem foram Países Baixos (77%), Alemanha (14%), Espanha (6%) e Itália (1%).</t>
  </si>
  <si>
    <t>Persiste obstáculo significativo ao limão brasileiro na Áustria no gosto do consumidor local, cuja preferência é pelo "citrus limonum", em detrimento do "citrus latifolia", que predomina na produção nacional. Não há registro de importação sob o código tarifário HS08053000.</t>
  </si>
  <si>
    <t xml:space="preserve">A competição de fornecedores extraeuropeus é dificultada pelas elevadas tarifas, mas o Brasil já exporta para outros destinos na União Europeia, o que comprova a competitividade do produto nacional. O consumo local de limões encontra-se próximo dos 4kg per capita. </t>
  </si>
  <si>
    <t xml:space="preserve">Não há tarifas vigentes para limões importados para a Nova Zelândia. </t>
  </si>
  <si>
    <t>Sem autorização para exportar</t>
  </si>
  <si>
    <t>O Brasil iniciou negociações para acesso ao mercado de citrus na Nova Zelândia e agendamento de uma visita técnica como parte dos trabalhos de um novo “Import Health Standard”. A visita foi adiada devido a medidas preventivas adotadas pelos governos brasileiro e neozelandês em resposta à pandemia de Covid-19. O MAPA sugeriu nova data tentativa para setembro de 2020, ainda sujeita a confirmação.</t>
  </si>
  <si>
    <t>Segundo o Escritório Nacional de Estatística da Croácia, em 2019, o país importou limão galego (NCM 0805 5000) no valor total de USD 14,6 milhões. Espanha, Alemanha, Itália e Eslovênia foram os principais fornecedores. No mesmo ano, o valor das importações croatas de limão comum (NCM 0805 3000) totalizou USD 1,3 milhão. Quase 50% do limão comum importado veio dos Países Baixos, seguidos de Alemanha, Hungria e Eslovênia.</t>
  </si>
  <si>
    <t>Não há registro de importações diretas do Brasil de limão galego (NCM 0805 5000) ou limão comum (NCM 0805 3000) em 2019.</t>
  </si>
  <si>
    <t xml:space="preserve">Apesar de os dados do Comexstat registrarem a exportação de limas e limões brasileiros para os EUA, a Embaixada do Brasil em Washington afirmou que ainda não foi negociado certificado fitossanitário que permita a exportação dessas frutas. Ainda de acordo com a Embaixada, a abertura do mercado americano depende de finalização de processo de Análise de Risco de Pragas, exigido pelo Departamento de Agricultura dos EUA (USDA). </t>
  </si>
  <si>
    <t xml:space="preserve">O Brasil não ocupa lugar de destaque nesse mercado. Existe espaço para a possibilidade de introdução de variedade especial de limão ou lima, que ainda sejam desconhecidas. A diversificada gama de produtos lançados regularmente no mercado local comprova a boa disposição do consumidor para adotar novos produtos e novos sabores. </t>
  </si>
  <si>
    <t xml:space="preserve">Apesar de haver isenção tarifária relativa ao imposto de importação, permanecem algumas barreiras tarifárias, tais quais o Imposto sobre o Valor Agregado (21%); o Adicional IVA (20%); o Imposto de Renda do Importador (6%); e o imposto sobre renda bruta (2,5%). A crise econômica, agravada pela pandemia do COVID-19, impacta no perfil de consumo local. </t>
  </si>
  <si>
    <t xml:space="preserve">Em agosto de 2019, o governo federal restringiu o acesso  a divisas para a importação de alimentos. Portanto, os importadores de produtos alimentícios são obrigados a comprar moeda estrangeira no mercado paralelo, o que torna essas transações caras para o importador. Ademais, o produto está sujeito a 20% de imposto de importação. É também exigida uma certificação da Agência Nacional de Administração e Controle de Alimentos e Medicamentos (NAFDAC, sigla inglês) para todos os produtos alimentícios que serão vendidos no mercado nigeriano, importados ou fabricados localmente. A entrada em vigor do Acordo de Livre Comércio Continental Africano (AfCFTA) isentará de tarifas os produtos da África do Sul, consolidando sua posição de maior fornecedor. </t>
  </si>
  <si>
    <t>Há importantes questões de logística a serem consideradas, ao analisar-se a concorrência que o produto brasileiro poderia sofrer no país. As infrastruturas local e regional não favorecem o intercâmbio de Moçambique com o estrangeiro. Megaprojetos de integração, pontes, rodovias, portos e aeroportos, mormente direcionados pelo governo, esbarram na falta de priorização do setor primário e de aderência com a realidade socioeconômica do país. No caso das trocas com o Brasil, em particular, a ausência de linhas aéreas ou marítimas diretas exigem transbordo de cargas em terceiros países, tornando a operação mais custosa e demorada. Os fretes marítimos, por exemplo, levam cerca de quarenta e cinco dias para o trajeto, o que prejudica as exportações de produtos perecíveis. Há, ainda, incidência de barreiras fitossanitárias, tais quais: A83 (requisitos de certificação) e C1 (inspeção pré-embarque); B84 (requisitos de inspeção).</t>
  </si>
  <si>
    <t xml:space="preserve">O produto brasileiro está adequado às preferências do consumidor local. Em 2019 o Brasil vendeu USD 207 mil, 27,7% do total importado pela África do Sul, o que posiciona o país como segundo fornecedor externo da fruta em análise. A recente desvalorização cambial torna mais competitivo o produto brasileiro em relação a seus concorrentes. </t>
  </si>
  <si>
    <t>O limão galego brasileiro é dotado de boa competitividade. A relação preço/peso foi de 1,65 EUR/kg, em 2019, inferior à média anual da importação alemã, de 1,99 EUR/kg, e também inferior aos preços praticados pelos principais concorrentes do Brasil. A queda nas vendas dessa variedade, de 19,3%, entre 2018 e 2019, foi, para o Brasil, relativamente menor do que a queda nas vendas de seus principais concorrentes, como o México, que reduziu suas vendas em 33%, no mesmo período.</t>
  </si>
  <si>
    <t>Em 2018, o Brasil exportou 73,6 toneladas de limões e limas para a Arábia Saudita, com valor equivalente a USD 34 mil. A participação do Brasil é insignificante, correspondendo a apenas 0,049% das importações totais. O volume de limões e limas exportados pelo Brasil, para a Arábia Saudita, em 2019, foi reduzido para 50,3 toneladas.  A regularidade de oferta é fator importante para a inserção das frutas no mercado local, bem como qualidade e preço.</t>
  </si>
  <si>
    <t xml:space="preserve">Segundo informações fornecidas pelo Instituto Nacional de Tecnologia Agropecuaria (INTA), a Argentina produz as variedades de limões siciliano e galego, porém não produz o taiti. Desse modo,  parte das importações de limão taiti, em 2019 e nos 5 primeiros meses de 2020, vieram do Brasil. Essa variedade parece ser de grande interesse do importador argentino. Ademais, há a vantagem da isenção tarifária, relativa ao imposto de importação, por ser a Argentina país membro do Mercosul. Por fim, merece destaque que o consumo interno de limas e limões tenha dobrado entre 2010 e 2019, passando de 1,5 kg para 3 kg, respectivamente.  </t>
  </si>
  <si>
    <t xml:space="preserve">A Bélgica, com especial destaque para a região da Flandres, se sobressai por seu desenvolvido parque logístico e por seus portos, sobretudo o de Antuérpia, uma das principais portas de entrada de produtos brasileiros do agronegócio para toda Europa. Segundo apurado junto a importadores belgas, o limão brasileiro dispõe de imagem bastante positiva junto ao consumidor local, em razão da sua coloração verde intensa, quantidade de suco por unidade e o seu sabor mais acentuado em relação ao dos concorrentes. Outra vantagem do Brasil seria a capacidade de exportar o produto ao longo de todo o ano e, em particular, entre dezembro e maio, período de maior demanda interna pela fruta.Devido ao aumento da procura por produtos de natureza orgânica na Bélgica, há, também, potencial para a exploração desse nicho de mercado. </t>
  </si>
  <si>
    <t>Não se trata de um mercado com grande potencial. A Bolívia produz e exporta limões e derivados. Em 2015 foi as exportações desse gênero alcançaram 16 milhões de
dólares. Os principais destinos das exportações bolivianas são Holanda e Itália. Nesse sentido, as importações dessa fruta são desestimuladas e não há registros de entrada do produto brasileiro no país.</t>
  </si>
  <si>
    <t xml:space="preserve">O Brasil exporta o produto para o Canadá nas variedades verde ("Taiti") e amarela ("Siciliano"). Entre 2015 e 2019, as exportações brasileiras cresceram apenas 0.6%. Do total das 41 principais importadoras canadenses, 15 têm larga experiência com importação de limão e de outras frutas e hortaliças procedentes do Brasil. Não há barreiras tarifárias para importação de limão brasileiro pelo Canadá, com o produto sendo 100% isento de tarifas. Há potencial para ampliação do produto brasileiro no mercado local, em condições vantajosas de preço, em relação aos competidores mexicanos e norte-americanos. 
</t>
  </si>
  <si>
    <t xml:space="preserve">Atualmente, a China não importa limões brasileiros devido à falta de habilitação sanitária. Ademais, mais de 40%das importações de frutas em Cantão foram originárias da ASEAN, cujos países  possuem as vantagens da proximidade geográfica, encadeamento logístico e acordos bilaterais com a China. Em 2019, o país asiático importou USD 16,2 milhões ou 10 mil toneladas de limões e limas. As importações chinesas vêm sofrendo redução desde 2014. Nos últimos quatro anos, o valor médio das importações foi de USD 24 milhões, sendo 2019 o ano com o pior desempenho. No último ano, os principais fornecedores de limão para o mercado chinês foram Egito (participação de 57,1% e tarifa de 11%); Taipé (participação de 16,3% e tarifa de 0%) e EUA (participação de 8,6% e tarifa de 11%).  </t>
  </si>
  <si>
    <t xml:space="preserve">Os Estados Unidos importaram,em 2019, cerca de U$ 638 milhões em limões e limas (NCM 0805.50.00), sendo 150 milhões em limões e 487 milhões em limas. De acordo com dados do Consulado do Brasil em Boston, houve aumento de quase 60% da quantidade importada de limões e, sobretudo, de limas. Cerca de 80% do suprimento nacional de limão é oriundo da produção doméstica. O principal estado importador é o Texas, que responde por 55% do total importado, seguido pela Califórnia, com 21%, e pela Flórida, com 5%. De acordo com dados do comexstat, o Brasil demonstrou crescimento total de 2.677% nas exportações de limões e limas para os EUA, entre 2015 e 2019, embora a quantidade exportada, em 2019, ainda seja considerada pequena, em torno de 186 mil dólares. Há pouca ou nenhuma preferência do consumidor, em relação à origem do produto, vez que, geralmente, aquele desconhece a proveniência deste. México, Chile e Argentina lideram o ranking de principais exportadores de limas e limões para o mercado norte-americano. </t>
  </si>
  <si>
    <t xml:space="preserve">O mercado de limão catari tem sido explorado com maior agressividade pela Espanha, África do Sul, Turquia, China e Paquistão, devido às facilidades logísticas, custo de frete aéreo e atrativos gerados por negociações. Dados do comexstat revelam enorme perda de mercado das limas e limões brasileiros, entre 2015 e 2019, período no qual as exportações foram reduzidas de cerca de USD 160.000,00 para apenas USD 676,00, respectivamente. </t>
  </si>
  <si>
    <t xml:space="preserve">A importação de alimentos passou por significativas mudanças conceituais e logísticas - após o início do bloqueio, imposto pela coalizão saudo-emirática, em junho de 2017. A um país que, por décadas, vinha mantendo dependência da remessa de alimentos do exterior, o fechamento de sua única fronteira terrestre (Arábia Saudita) e de seu espaço aéreo provocou súbito e traumático desabastecimento de alimentos da população de cerca de 2,5 milhões de habitantes. Para enfrentar a crise, foram adotadas medidas como a diversificação de exportadores; a criação de cinturões verdes em plenas áreas desérticas; e a contratação de mão-de-obra especializada e insumos adquiridos. </t>
  </si>
  <si>
    <t xml:space="preserve">Segundo o setor de Promoção Comercial da Embaixada do Brasil em Doha, devido à qualidade do produto brasileiro, comparado ao dos outros países que exportam limão para o Catar, há potencial para o crescimento da exportação brasileira. Em razão dos efeitos da pandemia sobre a cadeia de distribuição de alimentos e diante das peculiaridades locais, o Comitê de Gestão de Crises do Catar lançou pacote de incentivos, que isentou todos os alimentos do imposto alfandegário de 5% até, pelo menos, 15 de setembro do corrente. O Catar lançou, recentemente, plataforma de tramitação digital de certificados sanitários e fitossanitários ("Global Partners System") com vistas a tornar fluido o intercâmbio de informações no processo exportador. A Embaixada do brasil em Doha também identificou os principais importadores cataris de alimentos, com destaque ao setor de frutas, por exemplo, Idari Trading; Lifco International Trading Qatar; Alraed fresh, entre outros. </t>
  </si>
  <si>
    <t xml:space="preserve">O mercado cazaque de limões é quase integralmente suprido por importações de países vizinhos e de regiões próximas. A China é a maior fornecedora de frutas e domina 62% desse mercado. Não há registro de presença brasileira nesse comércio. A Embaixada do Brasil em Astana também não identificou certificado fitossanitário em vigor, entre Brasil e Cazaquistão, para o comércio de limões. Não obstante, no contexto da pandemia de COVID-19, o governo cazaque flexibilizou a exigência de certificados bilaterais. Em 2019, as importações de frutas cítricas desse país somaram US$ 45 milhões, dos quais 12% de limões (US$ 5,5 milhões).  Percebe-se, dessa forma, que a demanda interna por limões não é desprezível, embora a variedade mais consumida dessa fruta seja o limão siciliano (SH 0805501000). </t>
  </si>
  <si>
    <t>A exportação de limão para a China ainda não é possível, devido à falta de habilitação sanitária. Atualmente, no que concerne às frutas frescas, o Brasil possui certificado fitossanitário somente para o  melão. O processo de habilitação para a exportação de limas ácidas do Brasil para a China foi iniciado em outubro de 2019. O consumo de limões frescos na China é mais concentrado na variedade limão siciliano e direcionado ao uso culinário, à indústria de processamento e à preparação de bebidas.</t>
  </si>
  <si>
    <t xml:space="preserve">A Colômbia é exportadora de limões, em 2019, vendeu 23,8 milhões de kilogramos de limões a outros países, e é praticamente auto-suficiente, importando uma média de USD 222.000/ano do produto. Por questões culturais, o limão possui participação expressiva no componente agrícola da economia colombiana. Trata-se, portanto, de um mercado pequeno, no qual o Brasil não está presente.  </t>
  </si>
  <si>
    <t xml:space="preserve">Não há, no momento,  requisitos fitossanitários de importação estabelecidos para limão brasileiro. Em relação às barreiras tarifárias, a importação de limão brasileiro é isenta, em virtude do Acordo de Complementação Econômica n°72. </t>
  </si>
  <si>
    <t>O mercado local está fechado para limões brasileiros. Atualmente, a única fruta fresca que o Brasil pode exportar para a Coreia do Sul é a manga. Estão em curso negociações para a abertura do mercado local para citros brasileiros.</t>
  </si>
  <si>
    <t xml:space="preserve">Uma vez concluídas as negociações para a abertura do mercado coreano, haverá expressivo potencial para o limão brasileiro. O elevado valor final do produto (1,25 USD a unidade) pode
ser atrativo para os produtores nacionais. O principal obstáculo para o Brasil seria a concorr~encia com os limões estadunidenses, já consolidados no mercado.
</t>
  </si>
  <si>
    <t xml:space="preserve">Além de o mercado ser pequeno, ocorre incidência de barreira tarifária. A taxa aduaneira aplicável ao limão é de 22,5% do valor total CIF do produto. </t>
  </si>
  <si>
    <t>Os produtores europeus de limão (Espanha, Itália) têm tido dificuldade de manter a oferta de seus produtos, o que poderá abrir oportunidade às empresas brasileiras. Em razão das dimensões reduzidas do mercado croata, é provável que a maior parte do comércio bilateral de produtos do agronegócio continue a ser feito por intermédio de grandes empresas comerciais, sediadas nos Países Baixos e na Alemanha.</t>
  </si>
  <si>
    <t xml:space="preserve">Cuba importa, em baixos volumes, limões de alta qualidade destinados principalmente ao setor turístico. A demanda do cítrico deverá diminuir nos próximos meses, devido à pandemia de COVID-19, que aprofundou a crise econômica cubana, ao privar o país de suas principais fontes de divisas: as receitas do turismo. É baixo o interesse representado pelo mercado cubano para as exportações brasileiras de limão.
 </t>
  </si>
  <si>
    <t xml:space="preserve">Cuba e Brasil não têm certificados sanitários acordados para a exportação de limão. O mercado cubano de limão é um dos mais modestos da América Latina e do Caribe. As importações registram níveis invariavelmente baixos, embora a produção local seja insuficiente para garantir o equilíbrio oferta-demanda a preços acessíveis para o consumidor.
</t>
  </si>
  <si>
    <t xml:space="preserve"> A norma cubana de regulação sanitária sobre contaminantes metálicos em alimentos (NC 493 - 2015) estabelece, para a entrada de frutas frescas ou secas no país, incluindo limões, limites máximos de resíduos (LMR) menos restritivos do que as normas do Codex Alimentarius. Em relação às barreiras tarifárias, está em vigor o Acordo de Complementação Econômica Cuba-MERCOSUL (ACE Nº 62), o qual estipula que o NCM 080550 pode entrar no mercado cubano com 100% de preferência fixa, com exceção da variedade "citrus latifólia" (persian lime), sujeita a tarifa de nação mais favorecida (NMF) de 10% sobre o valor CIF.
</t>
  </si>
  <si>
    <t xml:space="preserve">Trata-se de um mercado pequeno e dominado por países da União Europeia, já que os principais fornecedores de limão e lima da Dinamarca são Espanha (51% do valor total importado em 2019), Países Baixos (14%),  Alemanha (11%) e Itália (8%), membros da UE. Há, contudo, uma distinção entre fornecedores produtores e não produtores, ademais, dois países da América do Sul, Argentina e Chile, conseguiram entrar, recentemente, no mercado de limas e limões dinamarquês. </t>
  </si>
  <si>
    <t xml:space="preserve">Embora a Eslovênia não produza frutas cítricas, seu consumo tornou-se muito popular no país, principalmente durante o inverno. No ano passado, a Eslovênia importou 13,5 mil toneladas de limão, em sua maioria provenientes de Espanha (3,1 mil toneladas), Turquia (2,9 mil toneladas) e Itália (2,7 mil toneladas). O país também importou grandes quantidades de mercados intermediários, como a Áustria, que sozinha exportou 2,5 mil toneladas para a Eslovênia em 2019. Atualmente, estima-se que o mercado esloveno de limão seja de 13,4 milhões de dólares. De acordo com dados do comexstat, a Eslovênia ainda não importa limas e limões do Brasil. Entretanto, para o Centro de Estatísticas da Eslovênia, SURS, a última importação de limão brasileiro foi em 2018, no total de uma tonelada, colocando o Brasil em 16° lugar como fornecedor da fruta. </t>
  </si>
  <si>
    <t xml:space="preserve">O Brasil é o segundo maior exportador de limões para Espanha, ficando atrás apenas da Argentina que lidera o ranking. De acordo com dados do Comexstat, a Espanha foi o terceiro maior mercado do Brasil, em 2019, importando USD 5.602.121,00. Esse número evidencia o crescimento sustentatdo dessas exportações no período de 2014, quando exportávamos cerca de USD 1,13 milhão, a 2019.  </t>
  </si>
  <si>
    <t xml:space="preserve">Segundo o Setor de Promoção Comercial da Embaixada do Brasil em Madri, o Brasil vem consolidando sua posição de destaque no mercado espanhol e mantendo a liderança em razão da boa qualidade dos limões e da continuidade da oferta ao longo do ano. O limão brasileiro conta, fudamentalmente, com o nicho de mercado dos consumidores latino-americanos e dos restaurantes de comida latina. Considerando todas as variedades de limões, o Brasil é o segundo maior fornecedor, representando 13,87% do mercado, atrás da Argentina, que detém 49%. Já no que concerne a variedade latifólia, o Brasil é líder tradicional.    </t>
  </si>
  <si>
    <t xml:space="preserve">O limão brasileiro tem boa aceitação e perspectivas na França. Sofre, entretanto, forte concorrência do limão espanhol, o qual goza de vantagens logísticas e alfandegárias. Observa-se interesse crescente dos franceses por coquetéis com frutas tropicais, o que gera expectativa de incremento gradual do consumo de limão "taiti".
</t>
  </si>
  <si>
    <t xml:space="preserve">O Brasil aguarda, desde 2018, a conclusão de análise de risco de praga (ARP) para cítricos. As autoridades indianas têm condicionado a abertura de mercado ao andamento de pedidos de ARPs protocolados pela Índia. </t>
  </si>
  <si>
    <t xml:space="preserve">O mercado japonês encontra-se fechado para os produtos cítricos brasileiros in natura, em decorrência da praga da mosca do mediterrâneo. </t>
  </si>
  <si>
    <t xml:space="preserve">Em geral, os japoneses consomem grande quantidade de limão (lemon-Citrus limon) e esse gênero respondeu por 96% das importações japonesas em termos de volume (54.287 ton). Do total importado pelo país, somente 4% (2.209 ton) consistiram em limão taiti (lime-Citrus auratifolia). No caso específico do limão taiti, os mexicanos responderam por 99,6% do mercado.
</t>
  </si>
  <si>
    <t xml:space="preserve">Segundo dados do Departamento de Estatística da Jordânia (DoS), a importação de limão registrou, nos últimos três anos (2017, 2018 e 2019), US$ 19,6 milhões, US$ 15,4 milhões e 11,7 milhões, respectivamente. Trata-se de um mercado grande, porém em declínio. Estima-se que o país consuma, em média, 150 toneladas de limão por dia. O Egito é o principal fornecedor jordaniano, com percentual médio de 81,3% do volume importado nos últimos três anos, seguido pela África do Sul (8,31%) e pela Palestina (6,73%). Fora da safra limoeira, que se inicia em agosto, o produto é adquirido com preço médio que varia entre US$ 0,56/Kg (Palestina) e 0,96/Kg (África do Sul). </t>
  </si>
  <si>
    <t xml:space="preserve">O México é o segundo maior exportador mundial de limão. Segundo dados do ITC-Trademap, o país exportou, em 2019, USD 523 milhões, ficando atrás apenas da Espanha que exportou USD 823 milhões.   </t>
  </si>
  <si>
    <t>A percepção geral, em Moçambique, é positiva, em relação a produtos brasileiros, muito em função dos laços históricos e afinidades linguísticas e culturais.</t>
  </si>
  <si>
    <t xml:space="preserve">Como ainda não existem importações de limões do Brasil, a Nicarágua deverá primeiro determinar os  requisitos fitossanitários. </t>
  </si>
  <si>
    <t>A produção doméstica omani de limão correspondeu, em 2019, a 5500 toneladas, volume capaz de atender a 25% da demanda local. Cumpre destacar que a produção local declinou consistentemente ao longo da última década, em razão da disseminação da praga vassoura-de-bruxa do limoeiro, que dizimou mais de 2 milhões de plantas, desde 2010. De acordo com dados do comexstat, Omã é o 16° maior mercado para limas e limões brasileiros, em 2019, com vendas em torno de USD 198 mil. O resultado parece indicar recuperação de mercado, em relação a 2018, quando as exportações despencaram para USD 18.900,00. Entre 2014 e 2017, esse comércio apresentou trajetória oscilante, variando entre USD 461.760,00 e USD 925.018,00.</t>
  </si>
  <si>
    <t>O Brasil já exporta limão para Omã, tendo, em 2019, vendido 251,6 toneladas do produto a este país, correspondentes a cerca de 1,53% das importações locais da fruta. O volume exportado em 2019 conferiu ao Brasil a sétima posição entre os maiores exportadores de limão. Não há, assim, restrições fitossanitárias ao produto brasileiro ou limitação relacionada ao uso de substâncias empregadas no cultivo de limão no Brasil. No que tange aos direitos de importação "ad valorem", incidentes sobre as cargas de limão brasileiro que entram em Omã, eles oscilam entre 2% e 5%, percentual idêntico ao praticado em relação aos volumes importados de outros países. Sugere-se, como fator para aumentar as exportações de limões e limas para o país, a viabilização de plataforma/hub de produtos, possivelmente nos Emirados Árabes, que otimize a logística de distribuição regional e, assim, reduza os custos de transporte do produto brasileiro.</t>
  </si>
  <si>
    <t>Dados do portal Trademap revelam que, em 2019, os Países Baixos ocuparam a terceira posição entre os países importadores de limão, respondendo por 8.1% das compras mundiais, o que equivale a 254.343 mil toneladas e à soma de USD 295.713 milhões. Trata-se do maior mercado para o limão brasileiro, cujo potencial destaca-se dos outros de potencial elevado, exigindo a criação de uma nova categoria, "muito elevado". De acordo com dados do Comexstat, o Brasil exportou cerca de USD 58 milhões em limas e limões para a Holanda, em 2019. Esse comércio se manteve elevado e variou entre USD 45 milhões e USD 60 milhões, entre 2014 e 2019. Já de acordo com dados da Embaixada brasileira em Haia, o Brasil teria exportado USD 77 milhões, em 2019, o mesmo valor em 2018 e USD 71 milhões em 2017. As vendas internas dessas frutas são canalizadas por meio das redes de grandes supermercados (Albert Heijn, Supernie, Jumbo e Lidl, entre os mais importantes).</t>
  </si>
  <si>
    <t xml:space="preserve">Visto que o Peru é um grande produtor  e exportador de limões, o país não importa este produto em quantidades significativas. Além disso, para exportações de limão ao Peru deve-se seguir alguns requisitos, tais quais: Licença de importação/autorização de importação de insumos agrários; análise de laboratório; tratamento físico-químico, inspeção no ponto de ingresso, relatório de inspeção, etc.   </t>
  </si>
  <si>
    <t>O limite máximo de resíduos (LMR) de plaguicidas de uso agrário, estipulado pelo Peru, é o mesmo daquele previsto no Codex Alimentarius.</t>
  </si>
  <si>
    <t xml:space="preserve">O consumo aparente de limão em Portugal cresceu de 21,4 mil toneladas em 2015 para 28,8 mil toneladas em 2019. A essas cifras corresponderam valores da ordem de EUR 18,3 milhões (2015) e EUR 24,5 milhões (2019). A produção nacional portuguesa alcança, em média, 15,5 mil toneladas por ano. Dados do comexstat revelam crescimento das exportações de limas e limões brasileiros, entre 2014 e 2019, embora tenha havido oscilações de ganho e perda de mercado, nesse período. Atualmente, trata-se do sexto maior mercado, para essas variedades, tendo o Brasil exportado USD 1.401.501,00, em 2019. Os concorrentes diretos do Brasil são a Argentina, a África do Sul, o Uruguai, o Chile e, mais recentemente, a Colômbia, que, juntamente com o Brasil, perfazem a totalidade dos fornecedores extracomunitários desses produtos para Portugal. A África do Sul domina o mercado, com 49,2% de participação. O limão comumente exportado pelo Brasil para Portugal é o chamado "limão galego" (que no mercado português é identificado apenas por "lima").
 </t>
  </si>
  <si>
    <t xml:space="preserve">Em Portugal, tem-se registrado aumento do consumo de limões de modo geral, um fenômeno talvez associado à divulgação de informações sobre as propriedades e efeitos benéficos do produto para a saúde. De modo geral, o mercado conhece o produto brasileiro e contrasta-o, favoravelmente, com outros gêneros de limões.
</t>
  </si>
  <si>
    <t xml:space="preserve">O Reino Unido é o 6º maior importador global de limões, respondendo por 4,8% das importações mundiais. Em 2019, o International Trade Centre (ITC) estimou que as importações britânicas do produto somaram USD 176 milhões. Os países da União Europeia (UE) forneceram 62% das importações britânicas do produto, em 2019. A Espanha é a principal origem, respondendo por 41% das importações britânicas, o segundo maior fornecedor é a África do Sul (15,6%), seguida por Alemanha (10%) e Brasil (9,4%).  De acordo com dados do comexstat, o Reino Unido é o segundo maior mercado para as limas e limões brasileiros, atrás, apenas da Holanda. Entre 2015 e 2018, as exportações mantiveram-se praticamente estáveis, em cerca de USD 14 milhões. UIma pequena queda foi registrada, em 2019, quando as exportações atingiram USD 13.363.507,00. </t>
  </si>
  <si>
    <t>A África do Sul, principal concorrente brasileiro no mercado de limas e limões, beneficia-se de acordo comercial com a UE, o que reduz o imposto de importação a zero, tanto para a SH 0805501010 como para a SH 0805509010. Compradores europeus, especialmente do Reino Unido e dos Países Baixos, costumam estar familiarizados com o comércio e a qualidade das frutas cítricas sul-africanas. O Reino Unido já assinou acordo comercial com países africanos (incluindo a África do Sul); que deve entrar em vigor a partir de 1º de janeiro de 2021, mantendo a alíquota zero do imposto de importação.</t>
  </si>
  <si>
    <t>A demanda russa por limões frescos é quase que em sua totalidade concentrada em limões-sicilianos, fruta produzida em menor volume, no Brasil, se comparada com a variedade de limão thaiti.</t>
  </si>
  <si>
    <t xml:space="preserve">De acordo com  listas publicadas pelo Ministério da Economia e Comércio Exterior, frutas, de um modo geral, tais como, uva, melão, limão, manga e mamão, estão classificadas como produtos cuja importação é vedada, em razão da permanência do estado de guerra e dramática crise econômica que vive Síria. </t>
  </si>
  <si>
    <t xml:space="preserve">Devido ao cenário constante de guerras e crise ecônomica,  importadores sirios desenvolveram, ao longo do tempo, esquemas próprios para a aquisção de produtos essenciais, por meio de intermediários em terceiros países.  </t>
  </si>
  <si>
    <t xml:space="preserve">Na Ucrânia, a tarifa de importação para limão é 0%. Segundo o Setor de Promoção Comercial da Embaixada brasileira (SECOM), é cobrado IVA de 20%. Destaca-se, ainda, que não se aplica cobrança de quotas, medidas de controle de preço e subsídios. Em 2019, o Brasil exportou  2,7 mil toneladas de frutas citrícas para a Ucrânia. Segundo o SECOM, o produto brasileiro é considerado de boa qualidade entre importadores e atacadistas e vem ganhando espaço no mercado, na variedade limão-siciliano, além da variedade limão-tahiti, na qual o Brasil foi o principal exportador entre os meses de janeiro a abril de 2020,  com 235 toneladas. Além disso, o fato de a Turquia ter, temporariamente, restringido a exportação de limão, o que influenciou o aumento da demanda e a diminuição da oferta,  abriu ainda mais oportunidades de mercado para o Brasil, e para a China, que, nos primeiros quatro meses de 2020, apareceu pela primeira vez entre os principais exportadores de limão da Ucrânia. 
</t>
  </si>
  <si>
    <t>Há potencial para o Brasil inctementar suas exportações, aproveitando as vantagens logísticas com o país vizinho e, sobretudo, incrementando as vendas da variedade "lima", que complementa a produção local.</t>
  </si>
  <si>
    <t>O mercado de frutas do Vietnã segue fechado para os produtos brasileiros, devido à ausência de certificados fitossanitários.</t>
  </si>
  <si>
    <t xml:space="preserve">Ainda que o Brasil não conste no banco de dados da Agência de Estatística como mercado exportador relevante, por vezes são encontrados produtos brasileiros nos mercados locais, advindos, provavelmente, de Holanda e Alemanha. Além do produto brasileiro não ser completamente desconhecido na Dinamarca, ele  está sujeito ao mesmo tratamento tarifário aplicado a toda União Europeia. Dessa forma, levando em consideração o fato de que o segundo maior fornecedor de limas e limões para a Dinamarca é a Holanda, país não produtor e o maior importador de limões do Brasil, sugere-se a adoção de vendas para os países nórdicos, em conjunto, uma vez que são mercados pequenos, o produto brasileiro já é conhecido no mercado dinamarquês e o Brasil exporta diretamente para um desses mercados, a Noruega. Segundo  o setor de Promoção Comercial da Embaixada brasileira em Copenhague, o mercado orgânico é também um segmento que deve ser observado atentamente pelos exportadores, pois apresenta potencial de crescimento.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</si>
</sst>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2"/>
      <color theme="1"/>
      <name val="Calibri"/>
      <family val="2"/>
      <scheme val="minor"/>
    </font>
    <font>
      <sz val="14"/>
      <color theme="1"/>
      <name val="Calibri"/>
      <family val="2"/>
      <scheme val="minor"/>
    </font>
    <font>
      <b/>
      <sz val="14"/>
      <color theme="1"/>
      <name val="Calibri"/>
      <family val="2"/>
      <scheme val="minor"/>
    </font>
    <font>
      <sz val="14"/>
      <color rgb="FF000000"/>
      <name val="Calibri"/>
      <family val="2"/>
      <scheme val="minor"/>
    </font>
    <font>
      <sz val="14"/>
      <name val="Calibri"/>
      <family val="2"/>
      <scheme val="minor"/>
    </font>
  </fonts>
  <fills count="15">
    <fill>
      <patternFill patternType="none"/>
    </fill>
    <fill>
      <patternFill patternType="gray125"/>
    </fill>
    <fill>
      <patternFill patternType="solid">
        <fgColor rgb="FFC6E0B4"/>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8CBAD"/>
        <bgColor indexed="64"/>
      </patternFill>
    </fill>
    <fill>
      <patternFill patternType="solid">
        <fgColor rgb="FFD9D9D9"/>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00FF00"/>
        <bgColor indexed="64"/>
      </patternFill>
    </fill>
  </fills>
  <borders count="29">
    <border>
      <left/>
      <right/>
      <top/>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cellStyleXfs>
  <cellXfs count="70">
    <xf numFmtId="0" fontId="0" fillId="0" borderId="0" xfId="0"/>
    <xf numFmtId="0" fontId="0" fillId="7" borderId="6" xfId="0" applyFill="1" applyBorder="1" applyAlignment="1">
      <alignment horizontal="center" vertical="center"/>
    </xf>
    <xf numFmtId="0" fontId="0" fillId="4" borderId="3" xfId="0" applyFill="1" applyBorder="1" applyAlignment="1">
      <alignment horizontal="center" vertical="center"/>
    </xf>
    <xf numFmtId="0" fontId="0" fillId="3" borderId="1" xfId="0" applyFill="1" applyBorder="1" applyAlignment="1">
      <alignment horizontal="center" vertical="center"/>
    </xf>
    <xf numFmtId="0" fontId="0" fillId="8" borderId="2" xfId="0" applyFill="1"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1" fillId="13" borderId="4" xfId="0" applyFont="1" applyFill="1" applyBorder="1" applyAlignment="1">
      <alignment horizontal="center" vertical="center"/>
    </xf>
    <xf numFmtId="0" fontId="3" fillId="0" borderId="0" xfId="0" applyFont="1" applyAlignment="1">
      <alignment horizontal="center" vertical="center"/>
    </xf>
    <xf numFmtId="0" fontId="3" fillId="0" borderId="0" xfId="0" applyFont="1"/>
    <xf numFmtId="0" fontId="0" fillId="14" borderId="8" xfId="0" applyFill="1" applyBorder="1" applyAlignment="1">
      <alignment horizontal="center" vertical="center"/>
    </xf>
    <xf numFmtId="0" fontId="0" fillId="9" borderId="7" xfId="0" applyFill="1" applyBorder="1" applyAlignment="1">
      <alignment horizontal="center" vertical="center" wrapText="1"/>
    </xf>
    <xf numFmtId="0" fontId="0" fillId="0" borderId="0" xfId="0" applyAlignment="1"/>
    <xf numFmtId="0" fontId="4" fillId="0" borderId="21" xfId="0" applyFont="1" applyBorder="1" applyAlignment="1">
      <alignment horizontal="center" vertical="center" wrapText="1"/>
    </xf>
    <xf numFmtId="0" fontId="3" fillId="1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10" borderId="2" xfId="0" applyFont="1" applyFill="1" applyBorder="1" applyAlignment="1">
      <alignment horizontal="center" vertical="center" wrapText="1"/>
    </xf>
    <xf numFmtId="0" fontId="3" fillId="0" borderId="2" xfId="0" applyFont="1" applyFill="1" applyBorder="1" applyAlignment="1">
      <alignment wrapText="1"/>
    </xf>
    <xf numFmtId="0" fontId="3" fillId="10" borderId="2" xfId="0" applyFont="1" applyFill="1" applyBorder="1" applyAlignment="1">
      <alignment wrapText="1"/>
    </xf>
    <xf numFmtId="0" fontId="3" fillId="0" borderId="2" xfId="0" applyFont="1" applyBorder="1"/>
    <xf numFmtId="0" fontId="3" fillId="0" borderId="8" xfId="0" applyFont="1" applyFill="1" applyBorder="1" applyAlignment="1">
      <alignment horizontal="center" vertical="center" wrapText="1"/>
    </xf>
    <xf numFmtId="0" fontId="4" fillId="0" borderId="20" xfId="0" applyFont="1" applyBorder="1" applyAlignment="1">
      <alignment horizontal="center" vertical="center"/>
    </xf>
    <xf numFmtId="0" fontId="1" fillId="14" borderId="22" xfId="0" applyFont="1" applyFill="1" applyBorder="1" applyAlignment="1">
      <alignment horizontal="center"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1" fillId="11"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5" borderId="1" xfId="0" applyFont="1" applyFill="1" applyBorder="1" applyAlignment="1">
      <alignment horizontal="center" vertical="center"/>
    </xf>
    <xf numFmtId="0" fontId="1" fillId="8" borderId="1" xfId="0" applyFont="1" applyFill="1" applyBorder="1" applyAlignment="1">
      <alignment horizontal="center" vertical="center"/>
    </xf>
    <xf numFmtId="0" fontId="1" fillId="8" borderId="1" xfId="0" applyFont="1" applyFill="1" applyBorder="1" applyAlignment="1">
      <alignment horizontal="center" vertical="center" wrapText="1"/>
    </xf>
    <xf numFmtId="0" fontId="1" fillId="6" borderId="1" xfId="0" applyFont="1" applyFill="1" applyBorder="1" applyAlignment="1">
      <alignment horizontal="center" vertical="center"/>
    </xf>
    <xf numFmtId="0" fontId="1" fillId="12" borderId="1" xfId="0" applyFont="1" applyFill="1" applyBorder="1" applyAlignment="1">
      <alignment horizontal="center" vertical="center"/>
    </xf>
    <xf numFmtId="0" fontId="1" fillId="6" borderId="7" xfId="0" applyFont="1" applyFill="1" applyBorder="1" applyAlignment="1">
      <alignment horizontal="center" vertical="center"/>
    </xf>
    <xf numFmtId="0" fontId="5" fillId="1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6" fillId="0" borderId="23" xfId="0" applyFont="1" applyBorder="1" applyAlignment="1">
      <alignment horizontal="center" vertical="center" wrapText="1"/>
    </xf>
    <xf numFmtId="0" fontId="6" fillId="10" borderId="23"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1" fillId="5" borderId="23" xfId="0" applyFont="1" applyFill="1" applyBorder="1" applyAlignment="1">
      <alignment horizontal="center" vertical="center"/>
    </xf>
    <xf numFmtId="0" fontId="1" fillId="2" borderId="24" xfId="0" applyFont="1" applyFill="1" applyBorder="1" applyAlignment="1">
      <alignment horizontal="center" vertical="center"/>
    </xf>
    <xf numFmtId="0" fontId="1" fillId="8" borderId="23" xfId="0" applyFont="1" applyFill="1" applyBorder="1" applyAlignment="1">
      <alignment horizontal="center" vertical="center"/>
    </xf>
    <xf numFmtId="0" fontId="1" fillId="3" borderId="24" xfId="0" applyFont="1" applyFill="1" applyBorder="1" applyAlignment="1">
      <alignment horizontal="center" vertical="center"/>
    </xf>
    <xf numFmtId="0" fontId="1" fillId="8" borderId="23" xfId="0" applyFont="1" applyFill="1" applyBorder="1" applyAlignment="1">
      <alignment horizontal="center" vertical="center" wrapText="1"/>
    </xf>
    <xf numFmtId="0" fontId="1" fillId="11" borderId="24" xfId="0" applyFont="1" applyFill="1" applyBorder="1" applyAlignment="1">
      <alignment horizontal="center" vertical="center"/>
    </xf>
    <xf numFmtId="0" fontId="1" fillId="6" borderId="23" xfId="0" applyFont="1" applyFill="1" applyBorder="1" applyAlignment="1">
      <alignment horizontal="center" vertical="center"/>
    </xf>
    <xf numFmtId="0" fontId="1" fillId="12" borderId="23" xfId="0" applyFont="1" applyFill="1" applyBorder="1" applyAlignment="1">
      <alignment horizontal="center" vertical="center"/>
    </xf>
    <xf numFmtId="0" fontId="1" fillId="4" borderId="24" xfId="0" applyFont="1" applyFill="1" applyBorder="1" applyAlignment="1">
      <alignment horizontal="center" vertical="center"/>
    </xf>
    <xf numFmtId="0" fontId="1" fillId="5" borderId="24" xfId="0" applyFont="1" applyFill="1" applyBorder="1" applyAlignment="1">
      <alignment horizontal="center" vertical="center"/>
    </xf>
    <xf numFmtId="0" fontId="1" fillId="8" borderId="24" xfId="0" applyFont="1" applyFill="1" applyBorder="1" applyAlignment="1">
      <alignment horizontal="center" vertical="center"/>
    </xf>
    <xf numFmtId="0" fontId="1" fillId="8" borderId="24" xfId="0" applyFont="1" applyFill="1" applyBorder="1" applyAlignment="1">
      <alignment horizontal="center" vertical="center" wrapText="1"/>
    </xf>
    <xf numFmtId="0" fontId="1" fillId="5" borderId="25" xfId="0" applyFont="1" applyFill="1" applyBorder="1" applyAlignment="1">
      <alignment horizontal="center" vertical="center"/>
    </xf>
    <xf numFmtId="0" fontId="0" fillId="0" borderId="26" xfId="0" applyBorder="1"/>
    <xf numFmtId="0" fontId="1" fillId="14" borderId="27" xfId="0" applyFont="1" applyFill="1" applyBorder="1" applyAlignment="1">
      <alignment horizontal="center" vertical="center"/>
    </xf>
    <xf numFmtId="0" fontId="1" fillId="5" borderId="28" xfId="0" applyFont="1" applyFill="1" applyBorder="1" applyAlignment="1">
      <alignment horizontal="center" vertical="center"/>
    </xf>
    <xf numFmtId="0" fontId="1" fillId="13" borderId="12" xfId="0" applyFont="1" applyFill="1" applyBorder="1" applyAlignment="1">
      <alignment horizontal="center" vertical="center" textRotation="255"/>
    </xf>
    <xf numFmtId="0" fontId="1" fillId="13" borderId="14" xfId="0" applyFont="1" applyFill="1" applyBorder="1" applyAlignment="1">
      <alignment horizontal="center" vertical="center" textRotation="255"/>
    </xf>
    <xf numFmtId="0" fontId="1" fillId="13" borderId="16" xfId="0" applyFont="1" applyFill="1" applyBorder="1" applyAlignment="1">
      <alignment horizontal="center" vertical="center" textRotation="255"/>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3"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2" fillId="6" borderId="4" xfId="0" applyFont="1" applyFill="1" applyBorder="1" applyAlignment="1">
      <alignment horizontal="center"/>
    </xf>
    <xf numFmtId="0" fontId="2" fillId="6" borderId="5" xfId="0" applyFont="1" applyFill="1" applyBorder="1" applyAlignment="1">
      <alignment horizontal="center"/>
    </xf>
    <xf numFmtId="0" fontId="0" fillId="0" borderId="0" xfId="0" applyAlignment="1">
      <alignment horizontal="center" vertical="center" wrapText="1"/>
    </xf>
  </cellXfs>
  <cellStyles count="1">
    <cellStyle name="Normal" xfId="0" builtinId="0"/>
  </cellStyles>
  <dxfs count="4">
    <dxf>
      <fill>
        <patternFill patternType="solid">
          <fgColor rgb="FFF8CBAD"/>
          <bgColor rgb="FF000000"/>
        </patternFill>
      </fill>
    </dxf>
    <dxf>
      <fill>
        <patternFill patternType="solid">
          <fgColor rgb="FFD9D9D9"/>
          <bgColor rgb="FF000000"/>
        </patternFill>
      </fill>
    </dxf>
    <dxf>
      <fill>
        <patternFill patternType="solid">
          <fgColor rgb="FFF8CBAD"/>
          <bgColor rgb="FF000000"/>
        </patternFill>
      </fill>
    </dxf>
    <dxf>
      <fill>
        <patternFill patternType="solid">
          <fgColor rgb="FFF8CBAD"/>
          <bgColor rgb="FF000000"/>
        </patternFill>
      </fill>
    </dxf>
  </dxfs>
  <tableStyles count="0" defaultTableStyle="TableStyleMedium2" defaultPivotStyle="PivotStyleLight16"/>
  <colors>
    <mruColors>
      <color rgb="FFD9D9D9"/>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C91"/>
  <sheetViews>
    <sheetView topLeftCell="A61" workbookViewId="0">
      <selection activeCell="A64" sqref="A64"/>
    </sheetView>
  </sheetViews>
  <sheetFormatPr defaultColWidth="0" defaultRowHeight="15" zeroHeight="1" x14ac:dyDescent="0.25"/>
  <cols>
    <col min="1" max="1" width="30.7109375" style="5" customWidth="1"/>
    <col min="2" max="16383" width="8.85546875" hidden="1"/>
    <col min="16384" max="16384" width="37.85546875" hidden="1" customWidth="1"/>
  </cols>
  <sheetData>
    <row r="1" spans="1:1" x14ac:dyDescent="0.25">
      <c r="A1" s="5" t="s">
        <v>69</v>
      </c>
    </row>
    <row r="2" spans="1:1" x14ac:dyDescent="0.25">
      <c r="A2" s="5" t="s">
        <v>51</v>
      </c>
    </row>
    <row r="3" spans="1:1" ht="14.45" x14ac:dyDescent="0.3">
      <c r="A3" s="5" t="s">
        <v>26</v>
      </c>
    </row>
    <row r="4" spans="1:1" x14ac:dyDescent="0.25">
      <c r="A4" s="5" t="s">
        <v>54</v>
      </c>
    </row>
    <row r="5" spans="1:1" ht="14.45" x14ac:dyDescent="0.3">
      <c r="A5" s="5" t="s">
        <v>27</v>
      </c>
    </row>
    <row r="6" spans="1:1" x14ac:dyDescent="0.25">
      <c r="A6" s="5" t="s">
        <v>58</v>
      </c>
    </row>
    <row r="7" spans="1:1" x14ac:dyDescent="0.25">
      <c r="A7" s="5" t="s">
        <v>32</v>
      </c>
    </row>
    <row r="8" spans="1:1" x14ac:dyDescent="0.25">
      <c r="A8" s="5" t="s">
        <v>37</v>
      </c>
    </row>
    <row r="9" spans="1:1" x14ac:dyDescent="0.25">
      <c r="A9" s="5" t="s">
        <v>17</v>
      </c>
    </row>
    <row r="10" spans="1:1" x14ac:dyDescent="0.25">
      <c r="A10" s="5" t="s">
        <v>74</v>
      </c>
    </row>
    <row r="11" spans="1:1" x14ac:dyDescent="0.25">
      <c r="A11" s="5" t="s">
        <v>73</v>
      </c>
    </row>
    <row r="12" spans="1:1" x14ac:dyDescent="0.25">
      <c r="A12" s="5" t="s">
        <v>20</v>
      </c>
    </row>
    <row r="13" spans="1:1" x14ac:dyDescent="0.25">
      <c r="A13" s="5" t="s">
        <v>13</v>
      </c>
    </row>
    <row r="14" spans="1:1" x14ac:dyDescent="0.25">
      <c r="A14" s="5" t="s">
        <v>55</v>
      </c>
    </row>
    <row r="15" spans="1:1" x14ac:dyDescent="0.25">
      <c r="A15" s="5" t="s">
        <v>2</v>
      </c>
    </row>
    <row r="16" spans="1:1" x14ac:dyDescent="0.25">
      <c r="A16" s="5" t="s">
        <v>61</v>
      </c>
    </row>
    <row r="17" spans="1:1" x14ac:dyDescent="0.25">
      <c r="A17" s="5" t="s">
        <v>57</v>
      </c>
    </row>
    <row r="18" spans="1:1" x14ac:dyDescent="0.25">
      <c r="A18" s="5" t="s">
        <v>36</v>
      </c>
    </row>
    <row r="19" spans="1:1" x14ac:dyDescent="0.25">
      <c r="A19" s="5" t="s">
        <v>60</v>
      </c>
    </row>
    <row r="20" spans="1:1" x14ac:dyDescent="0.25">
      <c r="A20" s="5" t="s">
        <v>28</v>
      </c>
    </row>
    <row r="21" spans="1:1" x14ac:dyDescent="0.25">
      <c r="A21" s="5" t="s">
        <v>19</v>
      </c>
    </row>
    <row r="22" spans="1:1" x14ac:dyDescent="0.25">
      <c r="A22" s="5" t="s">
        <v>56</v>
      </c>
    </row>
    <row r="23" spans="1:1" x14ac:dyDescent="0.25">
      <c r="A23" s="5" t="s">
        <v>52</v>
      </c>
    </row>
    <row r="24" spans="1:1" x14ac:dyDescent="0.25">
      <c r="A24" s="5" t="s">
        <v>3</v>
      </c>
    </row>
    <row r="25" spans="1:1" x14ac:dyDescent="0.25">
      <c r="A25" s="5" t="s">
        <v>24</v>
      </c>
    </row>
    <row r="26" spans="1:1" x14ac:dyDescent="0.25">
      <c r="A26" s="5" t="s">
        <v>63</v>
      </c>
    </row>
    <row r="27" spans="1:1" x14ac:dyDescent="0.25">
      <c r="A27" s="5" t="s">
        <v>68</v>
      </c>
    </row>
    <row r="28" spans="1:1" x14ac:dyDescent="0.25">
      <c r="A28" s="5" t="s">
        <v>50</v>
      </c>
    </row>
    <row r="29" spans="1:1" x14ac:dyDescent="0.25">
      <c r="A29" s="5" t="s">
        <v>31</v>
      </c>
    </row>
    <row r="30" spans="1:1" x14ac:dyDescent="0.25">
      <c r="A30" s="5" t="s">
        <v>66</v>
      </c>
    </row>
    <row r="31" spans="1:1" x14ac:dyDescent="0.25">
      <c r="A31" s="5" t="s">
        <v>110</v>
      </c>
    </row>
    <row r="32" spans="1:1" x14ac:dyDescent="0.25">
      <c r="A32" s="5" t="s">
        <v>33</v>
      </c>
    </row>
    <row r="33" spans="1:1" x14ac:dyDescent="0.25">
      <c r="A33" s="5" t="s">
        <v>64</v>
      </c>
    </row>
    <row r="34" spans="1:1" x14ac:dyDescent="0.25">
      <c r="A34" s="5" t="s">
        <v>72</v>
      </c>
    </row>
    <row r="35" spans="1:1" x14ac:dyDescent="0.25">
      <c r="A35" s="5" t="s">
        <v>12</v>
      </c>
    </row>
    <row r="36" spans="1:1" x14ac:dyDescent="0.25">
      <c r="A36" s="5" t="s">
        <v>38</v>
      </c>
    </row>
    <row r="37" spans="1:1" x14ac:dyDescent="0.25">
      <c r="A37" s="5" t="s">
        <v>41</v>
      </c>
    </row>
    <row r="38" spans="1:1" x14ac:dyDescent="0.25">
      <c r="A38" s="5" t="s">
        <v>53</v>
      </c>
    </row>
    <row r="39" spans="1:1" x14ac:dyDescent="0.25">
      <c r="A39" s="5" t="s">
        <v>45</v>
      </c>
    </row>
    <row r="40" spans="1:1" x14ac:dyDescent="0.25">
      <c r="A40" s="5" t="s">
        <v>43</v>
      </c>
    </row>
    <row r="41" spans="1:1" x14ac:dyDescent="0.25">
      <c r="A41" s="5" t="s">
        <v>135</v>
      </c>
    </row>
    <row r="42" spans="1:1" x14ac:dyDescent="0.25">
      <c r="A42" s="5" t="s">
        <v>62</v>
      </c>
    </row>
    <row r="43" spans="1:1" x14ac:dyDescent="0.25">
      <c r="A43" s="5" t="s">
        <v>65</v>
      </c>
    </row>
    <row r="44" spans="1:1" x14ac:dyDescent="0.25">
      <c r="A44" s="5" t="s">
        <v>34</v>
      </c>
    </row>
    <row r="45" spans="1:1" x14ac:dyDescent="0.25">
      <c r="A45" s="5" t="s">
        <v>44</v>
      </c>
    </row>
    <row r="46" spans="1:1" x14ac:dyDescent="0.25">
      <c r="A46" s="5" t="s">
        <v>40</v>
      </c>
    </row>
    <row r="47" spans="1:1" x14ac:dyDescent="0.25">
      <c r="A47" s="5" t="s">
        <v>23</v>
      </c>
    </row>
    <row r="48" spans="1:1" x14ac:dyDescent="0.25">
      <c r="A48" s="5" t="s">
        <v>29</v>
      </c>
    </row>
    <row r="49" spans="1:1" x14ac:dyDescent="0.25">
      <c r="A49" s="5" t="s">
        <v>49</v>
      </c>
    </row>
    <row r="50" spans="1:1" x14ac:dyDescent="0.25">
      <c r="A50" s="5" t="s">
        <v>71</v>
      </c>
    </row>
    <row r="51" spans="1:1" x14ac:dyDescent="0.25">
      <c r="A51" s="5" t="s">
        <v>156</v>
      </c>
    </row>
    <row r="52" spans="1:1" x14ac:dyDescent="0.25">
      <c r="A52" s="5" t="s">
        <v>18</v>
      </c>
    </row>
    <row r="53" spans="1:1" x14ac:dyDescent="0.25">
      <c r="A53" s="5" t="s">
        <v>48</v>
      </c>
    </row>
    <row r="54" spans="1:1" x14ac:dyDescent="0.25">
      <c r="A54" s="5" t="s">
        <v>15</v>
      </c>
    </row>
    <row r="55" spans="1:1" x14ac:dyDescent="0.25">
      <c r="A55" s="5" t="s">
        <v>39</v>
      </c>
    </row>
    <row r="56" spans="1:1" x14ac:dyDescent="0.25">
      <c r="A56" s="5" t="s">
        <v>16</v>
      </c>
    </row>
    <row r="57" spans="1:1" x14ac:dyDescent="0.25">
      <c r="A57" s="5" t="s">
        <v>179</v>
      </c>
    </row>
    <row r="58" spans="1:1" x14ac:dyDescent="0.25">
      <c r="A58" s="5" t="s">
        <v>14</v>
      </c>
    </row>
    <row r="59" spans="1:1" x14ac:dyDescent="0.25">
      <c r="A59" s="5" t="s">
        <v>30</v>
      </c>
    </row>
    <row r="60" spans="1:1" x14ac:dyDescent="0.25">
      <c r="A60" s="5" t="s">
        <v>59</v>
      </c>
    </row>
    <row r="61" spans="1:1" x14ac:dyDescent="0.25">
      <c r="A61" s="5" t="s">
        <v>22</v>
      </c>
    </row>
    <row r="62" spans="1:1" x14ac:dyDescent="0.25">
      <c r="A62" s="5" t="s">
        <v>67</v>
      </c>
    </row>
    <row r="63" spans="1:1" x14ac:dyDescent="0.25">
      <c r="A63" s="5" t="s">
        <v>47</v>
      </c>
    </row>
    <row r="64" spans="1:1" x14ac:dyDescent="0.25">
      <c r="A64" s="5" t="s">
        <v>21</v>
      </c>
    </row>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hidden="1" x14ac:dyDescent="0.25"/>
    <row r="91" hidden="1" x14ac:dyDescent="0.25"/>
  </sheetData>
  <autoFilter ref="A1:A61" xr:uid="{00000000-0009-0000-0000-000000000000}">
    <sortState xmlns:xlrd2="http://schemas.microsoft.com/office/spreadsheetml/2017/richdata2" ref="A2:A62">
      <sortCondition ref="A1:A60"/>
    </sortState>
  </autoFilter>
  <sortState xmlns:xlrd2="http://schemas.microsoft.com/office/spreadsheetml/2017/richdata2" ref="A2:A63">
    <sortCondition ref="A2"/>
  </sortState>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05"/>
  <sheetViews>
    <sheetView showGridLines="0" tabSelected="1" topLeftCell="A13" zoomScaleNormal="100" workbookViewId="0">
      <selection activeCell="F2" sqref="F2"/>
    </sheetView>
  </sheetViews>
  <sheetFormatPr defaultColWidth="0" defaultRowHeight="0" customHeight="1" zeroHeight="1" x14ac:dyDescent="0.25"/>
  <cols>
    <col min="1" max="1" width="5.28515625" customWidth="1"/>
    <col min="2" max="2" width="22.5703125" bestFit="1" customWidth="1"/>
    <col min="3" max="3" width="24.85546875" customWidth="1"/>
    <col min="4" max="4" width="8.85546875" customWidth="1"/>
    <col min="5" max="5" width="6.5703125" customWidth="1"/>
    <col min="6" max="6" width="17.140625" customWidth="1"/>
    <col min="7" max="14" width="8.85546875" customWidth="1"/>
    <col min="15" max="15" width="19.7109375" customWidth="1"/>
    <col min="16" max="16" width="5.28515625" customWidth="1"/>
    <col min="17" max="17" width="2.42578125" customWidth="1"/>
    <col min="18" max="16384" width="8.85546875" hidden="1"/>
  </cols>
  <sheetData>
    <row r="1" spans="2:15" ht="15.75" customHeight="1" thickBot="1" x14ac:dyDescent="0.35"/>
    <row r="2" spans="2:15" ht="16.5" customHeight="1" thickBot="1" x14ac:dyDescent="0.3">
      <c r="B2" s="67" t="s">
        <v>4</v>
      </c>
      <c r="C2" s="68"/>
      <c r="E2" s="7" t="s">
        <v>0</v>
      </c>
      <c r="F2" s="6" t="s">
        <v>19</v>
      </c>
    </row>
    <row r="3" spans="2:15" ht="15.75" customHeight="1" thickBot="1" x14ac:dyDescent="0.35">
      <c r="B3" s="3" t="s">
        <v>7</v>
      </c>
      <c r="C3" s="2" t="s">
        <v>6</v>
      </c>
    </row>
    <row r="4" spans="2:15" ht="15" customHeight="1" x14ac:dyDescent="0.25">
      <c r="B4" s="1" t="s">
        <v>5</v>
      </c>
      <c r="C4" s="4" t="s">
        <v>8</v>
      </c>
      <c r="E4" s="55" t="s">
        <v>1</v>
      </c>
      <c r="F4" s="58" t="str">
        <f>IFERROR(VLOOKUP($F$2,Contexto!$B:$C,2,0),"Erro")</f>
        <v>Segundo dados da Agência de Estatística da Dinamarca, de 2009 a 2019 as importações de limão fresco no país aumentaram de DKK 54 milhões para DKK 141 milhões (aproximadamente R$ 110,5 milhões), sendo os principais fornecedores Espanha, Países Baixos, Alemanha e Itália.</v>
      </c>
      <c r="G4" s="59"/>
      <c r="H4" s="59"/>
      <c r="I4" s="59"/>
      <c r="J4" s="59"/>
      <c r="K4" s="59"/>
      <c r="L4" s="59"/>
      <c r="M4" s="59"/>
      <c r="N4" s="59"/>
      <c r="O4" s="60"/>
    </row>
    <row r="5" spans="2:15" ht="30" customHeight="1" thickBot="1" x14ac:dyDescent="0.3">
      <c r="B5" s="11" t="s">
        <v>205</v>
      </c>
      <c r="C5" s="10" t="s">
        <v>70</v>
      </c>
      <c r="E5" s="56"/>
      <c r="F5" s="61"/>
      <c r="G5" s="69"/>
      <c r="H5" s="69"/>
      <c r="I5" s="69"/>
      <c r="J5" s="69"/>
      <c r="K5" s="69"/>
      <c r="L5" s="69"/>
      <c r="M5" s="69"/>
      <c r="N5" s="69"/>
      <c r="O5" s="63"/>
    </row>
    <row r="6" spans="2:15" ht="15.75" thickBot="1" x14ac:dyDescent="0.3">
      <c r="E6" s="56"/>
      <c r="F6" s="61"/>
      <c r="G6" s="69"/>
      <c r="H6" s="69"/>
      <c r="I6" s="69"/>
      <c r="J6" s="69"/>
      <c r="K6" s="69"/>
      <c r="L6" s="69"/>
      <c r="M6" s="69"/>
      <c r="N6" s="69"/>
      <c r="O6" s="63"/>
    </row>
    <row r="7" spans="2:15" ht="15.75" customHeight="1" thickBot="1" x14ac:dyDescent="0.3">
      <c r="B7" s="67" t="s">
        <v>9</v>
      </c>
      <c r="C7" s="68"/>
      <c r="E7" s="56"/>
      <c r="F7" s="61"/>
      <c r="G7" s="69"/>
      <c r="H7" s="69"/>
      <c r="I7" s="69"/>
      <c r="J7" s="69"/>
      <c r="K7" s="69"/>
      <c r="L7" s="69"/>
      <c r="M7" s="69"/>
      <c r="N7" s="69"/>
      <c r="O7" s="63"/>
    </row>
    <row r="8" spans="2:15" ht="15" x14ac:dyDescent="0.25">
      <c r="B8" s="53" t="s">
        <v>40</v>
      </c>
      <c r="C8" s="54" t="s">
        <v>56</v>
      </c>
      <c r="E8" s="56"/>
      <c r="F8" s="61"/>
      <c r="G8" s="69"/>
      <c r="H8" s="69"/>
      <c r="I8" s="69"/>
      <c r="J8" s="69"/>
      <c r="K8" s="69"/>
      <c r="L8" s="69"/>
      <c r="M8" s="69"/>
      <c r="N8" s="69"/>
      <c r="O8" s="63"/>
    </row>
    <row r="9" spans="2:15" ht="15" x14ac:dyDescent="0.25">
      <c r="B9" s="40" t="s">
        <v>26</v>
      </c>
      <c r="C9" s="41" t="s">
        <v>52</v>
      </c>
      <c r="E9" s="56"/>
      <c r="F9" s="61"/>
      <c r="G9" s="69"/>
      <c r="H9" s="69"/>
      <c r="I9" s="69"/>
      <c r="J9" s="69"/>
      <c r="K9" s="69"/>
      <c r="L9" s="69"/>
      <c r="M9" s="69"/>
      <c r="N9" s="69"/>
      <c r="O9" s="63"/>
    </row>
    <row r="10" spans="2:15" ht="15" x14ac:dyDescent="0.25">
      <c r="B10" s="42" t="s">
        <v>73</v>
      </c>
      <c r="C10" s="41" t="s">
        <v>66</v>
      </c>
      <c r="E10" s="56"/>
      <c r="F10" s="61"/>
      <c r="G10" s="69"/>
      <c r="H10" s="69"/>
      <c r="I10" s="69"/>
      <c r="J10" s="69"/>
      <c r="K10" s="69"/>
      <c r="L10" s="69"/>
      <c r="M10" s="69"/>
      <c r="N10" s="69"/>
      <c r="O10" s="63"/>
    </row>
    <row r="11" spans="2:15" ht="15" x14ac:dyDescent="0.25">
      <c r="B11" s="42" t="s">
        <v>63</v>
      </c>
      <c r="C11" s="39" t="s">
        <v>38</v>
      </c>
      <c r="E11" s="56"/>
      <c r="F11" s="61"/>
      <c r="G11" s="69"/>
      <c r="H11" s="69"/>
      <c r="I11" s="69"/>
      <c r="J11" s="69"/>
      <c r="K11" s="69"/>
      <c r="L11" s="69"/>
      <c r="M11" s="69"/>
      <c r="N11" s="69"/>
      <c r="O11" s="63"/>
    </row>
    <row r="12" spans="2:15" ht="15" x14ac:dyDescent="0.25">
      <c r="B12" s="42" t="s">
        <v>50</v>
      </c>
      <c r="C12" s="39" t="s">
        <v>53</v>
      </c>
      <c r="E12" s="56"/>
      <c r="F12" s="61"/>
      <c r="G12" s="69"/>
      <c r="H12" s="69"/>
      <c r="I12" s="69"/>
      <c r="J12" s="69"/>
      <c r="K12" s="69"/>
      <c r="L12" s="69"/>
      <c r="M12" s="69"/>
      <c r="N12" s="69"/>
      <c r="O12" s="63"/>
    </row>
    <row r="13" spans="2:15" ht="15" x14ac:dyDescent="0.25">
      <c r="B13" s="40" t="s">
        <v>64</v>
      </c>
      <c r="C13" s="43" t="s">
        <v>43</v>
      </c>
      <c r="E13" s="56"/>
      <c r="F13" s="61"/>
      <c r="G13" s="69"/>
      <c r="H13" s="69"/>
      <c r="I13" s="69"/>
      <c r="J13" s="69"/>
      <c r="K13" s="69"/>
      <c r="L13" s="69"/>
      <c r="M13" s="69"/>
      <c r="N13" s="69"/>
      <c r="O13" s="63"/>
    </row>
    <row r="14" spans="2:15" ht="15" x14ac:dyDescent="0.25">
      <c r="B14" s="42" t="s">
        <v>65</v>
      </c>
      <c r="C14" s="39" t="s">
        <v>62</v>
      </c>
      <c r="E14" s="56"/>
      <c r="F14" s="61"/>
      <c r="G14" s="69"/>
      <c r="H14" s="69"/>
      <c r="I14" s="69"/>
      <c r="J14" s="69"/>
      <c r="K14" s="69"/>
      <c r="L14" s="69"/>
      <c r="M14" s="69"/>
      <c r="N14" s="69"/>
      <c r="O14" s="63"/>
    </row>
    <row r="15" spans="2:15" ht="15" x14ac:dyDescent="0.25">
      <c r="B15" s="40" t="s">
        <v>71</v>
      </c>
      <c r="C15" s="41" t="s">
        <v>23</v>
      </c>
      <c r="E15" s="56"/>
      <c r="F15" s="61"/>
      <c r="G15" s="69"/>
      <c r="H15" s="69"/>
      <c r="I15" s="69"/>
      <c r="J15" s="69"/>
      <c r="K15" s="69"/>
      <c r="L15" s="69"/>
      <c r="M15" s="69"/>
      <c r="N15" s="69"/>
      <c r="O15" s="63"/>
    </row>
    <row r="16" spans="2:15" ht="12.75" customHeight="1" thickBot="1" x14ac:dyDescent="0.3">
      <c r="B16" s="40" t="s">
        <v>156</v>
      </c>
      <c r="C16" s="39" t="s">
        <v>49</v>
      </c>
      <c r="E16" s="57"/>
      <c r="F16" s="64"/>
      <c r="G16" s="65"/>
      <c r="H16" s="65"/>
      <c r="I16" s="65"/>
      <c r="J16" s="65"/>
      <c r="K16" s="65"/>
      <c r="L16" s="65"/>
      <c r="M16" s="65"/>
      <c r="N16" s="65"/>
      <c r="O16" s="66"/>
    </row>
    <row r="17" spans="2:15" ht="11.25" customHeight="1" thickBot="1" x14ac:dyDescent="0.3">
      <c r="B17" s="42" t="s">
        <v>48</v>
      </c>
      <c r="C17" s="41" t="s">
        <v>18</v>
      </c>
      <c r="I17" s="5"/>
      <c r="J17" s="5"/>
      <c r="K17" s="5"/>
      <c r="L17" s="5"/>
    </row>
    <row r="18" spans="2:15" ht="15" customHeight="1" x14ac:dyDescent="0.25">
      <c r="B18" s="42" t="s">
        <v>67</v>
      </c>
      <c r="C18" s="41" t="s">
        <v>16</v>
      </c>
      <c r="E18" s="55" t="s">
        <v>10</v>
      </c>
      <c r="F18" s="58" t="str">
        <f>IFERROR(VLOOKUP($F$2,Desafio!$B:$C,2,0),"Erro")</f>
        <v xml:space="preserve">Trata-se de um mercado pequeno e dominado por países da União Europeia, já que os principais fornecedores de limão e lima da Dinamarca são Espanha (51% do valor total importado em 2019), Países Baixos (14%),  Alemanha (11%) e Itália (8%), membros da UE. Há, contudo, uma distinção entre fornecedores produtores e não produtores, ademais, dois países da América do Sul, Argentina e Chile, conseguiram entrar, recentemente, no mercado de limas e limões dinamarquês. </v>
      </c>
      <c r="G18" s="59"/>
      <c r="H18" s="59"/>
      <c r="I18" s="59"/>
      <c r="J18" s="59"/>
      <c r="K18" s="59"/>
      <c r="L18" s="59"/>
      <c r="M18" s="59"/>
      <c r="N18" s="59"/>
      <c r="O18" s="60"/>
    </row>
    <row r="19" spans="2:15" ht="15" x14ac:dyDescent="0.25">
      <c r="B19" s="44" t="s">
        <v>51</v>
      </c>
      <c r="C19" s="43" t="s">
        <v>59</v>
      </c>
      <c r="E19" s="56"/>
      <c r="F19" s="61"/>
      <c r="G19" s="62"/>
      <c r="H19" s="62"/>
      <c r="I19" s="62"/>
      <c r="J19" s="62"/>
      <c r="K19" s="62"/>
      <c r="L19" s="62"/>
      <c r="M19" s="62"/>
      <c r="N19" s="62"/>
      <c r="O19" s="63"/>
    </row>
    <row r="20" spans="2:15" ht="15" x14ac:dyDescent="0.25">
      <c r="B20" s="44" t="s">
        <v>27</v>
      </c>
      <c r="C20" s="45" t="s">
        <v>58</v>
      </c>
      <c r="E20" s="56"/>
      <c r="F20" s="61"/>
      <c r="G20" s="62"/>
      <c r="H20" s="62"/>
      <c r="I20" s="62"/>
      <c r="J20" s="62"/>
      <c r="K20" s="62"/>
      <c r="L20" s="62"/>
      <c r="M20" s="62"/>
      <c r="N20" s="62"/>
      <c r="O20" s="63"/>
    </row>
    <row r="21" spans="2:15" ht="15" customHeight="1" x14ac:dyDescent="0.25">
      <c r="B21" s="44" t="s">
        <v>37</v>
      </c>
      <c r="C21" s="45" t="s">
        <v>13</v>
      </c>
      <c r="E21" s="56"/>
      <c r="F21" s="61"/>
      <c r="G21" s="62"/>
      <c r="H21" s="62"/>
      <c r="I21" s="62"/>
      <c r="J21" s="62"/>
      <c r="K21" s="62"/>
      <c r="L21" s="62"/>
      <c r="M21" s="62"/>
      <c r="N21" s="62"/>
      <c r="O21" s="63"/>
    </row>
    <row r="22" spans="2:15" ht="15" x14ac:dyDescent="0.25">
      <c r="B22" s="44" t="s">
        <v>3</v>
      </c>
      <c r="C22" s="45" t="s">
        <v>55</v>
      </c>
      <c r="E22" s="56"/>
      <c r="F22" s="61"/>
      <c r="G22" s="62"/>
      <c r="H22" s="62"/>
      <c r="I22" s="62"/>
      <c r="J22" s="62"/>
      <c r="K22" s="62"/>
      <c r="L22" s="62"/>
      <c r="M22" s="62"/>
      <c r="N22" s="62"/>
      <c r="O22" s="63"/>
    </row>
    <row r="23" spans="2:15" ht="15" x14ac:dyDescent="0.25">
      <c r="B23" s="44" t="s">
        <v>24</v>
      </c>
      <c r="C23" s="45" t="s">
        <v>2</v>
      </c>
      <c r="E23" s="56"/>
      <c r="F23" s="61"/>
      <c r="G23" s="62"/>
      <c r="H23" s="62"/>
      <c r="I23" s="62"/>
      <c r="J23" s="62"/>
      <c r="K23" s="62"/>
      <c r="L23" s="62"/>
      <c r="M23" s="62"/>
      <c r="N23" s="62"/>
      <c r="O23" s="63"/>
    </row>
    <row r="24" spans="2:15" ht="15" x14ac:dyDescent="0.25">
      <c r="B24" s="44" t="s">
        <v>110</v>
      </c>
      <c r="C24" s="46" t="s">
        <v>57</v>
      </c>
      <c r="E24" s="56"/>
      <c r="F24" s="61"/>
      <c r="G24" s="62"/>
      <c r="H24" s="62"/>
      <c r="I24" s="62"/>
      <c r="J24" s="62"/>
      <c r="K24" s="62"/>
      <c r="L24" s="62"/>
      <c r="M24" s="62"/>
      <c r="N24" s="62"/>
      <c r="O24" s="63"/>
    </row>
    <row r="25" spans="2:15" ht="15" x14ac:dyDescent="0.25">
      <c r="B25" s="44" t="s">
        <v>44</v>
      </c>
      <c r="C25" s="45" t="s">
        <v>28</v>
      </c>
      <c r="E25" s="56"/>
      <c r="F25" s="61"/>
      <c r="G25" s="62"/>
      <c r="H25" s="62"/>
      <c r="I25" s="62"/>
      <c r="J25" s="62"/>
      <c r="K25" s="62"/>
      <c r="L25" s="62"/>
      <c r="M25" s="62"/>
      <c r="N25" s="62"/>
      <c r="O25" s="63"/>
    </row>
    <row r="26" spans="2:15" ht="15" x14ac:dyDescent="0.25">
      <c r="B26" s="44" t="s">
        <v>29</v>
      </c>
      <c r="C26" s="45" t="s">
        <v>68</v>
      </c>
      <c r="E26" s="56"/>
      <c r="F26" s="61"/>
      <c r="G26" s="62"/>
      <c r="H26" s="62"/>
      <c r="I26" s="62"/>
      <c r="J26" s="62"/>
      <c r="K26" s="62"/>
      <c r="L26" s="62"/>
      <c r="M26" s="62"/>
      <c r="N26" s="62"/>
      <c r="O26" s="63"/>
    </row>
    <row r="27" spans="2:15" ht="15" x14ac:dyDescent="0.25">
      <c r="B27" s="44" t="s">
        <v>15</v>
      </c>
      <c r="C27" s="45" t="s">
        <v>31</v>
      </c>
      <c r="E27" s="56"/>
      <c r="F27" s="61"/>
      <c r="G27" s="62"/>
      <c r="H27" s="62"/>
      <c r="I27" s="62"/>
      <c r="J27" s="62"/>
      <c r="K27" s="62"/>
      <c r="L27" s="62"/>
      <c r="M27" s="62"/>
      <c r="N27" s="62"/>
      <c r="O27" s="63"/>
    </row>
    <row r="28" spans="2:15" ht="15" x14ac:dyDescent="0.25">
      <c r="B28" s="44" t="s">
        <v>47</v>
      </c>
      <c r="C28" s="45" t="s">
        <v>33</v>
      </c>
      <c r="E28" s="56"/>
      <c r="F28" s="61"/>
      <c r="G28" s="62"/>
      <c r="H28" s="62"/>
      <c r="I28" s="62"/>
      <c r="J28" s="62"/>
      <c r="K28" s="62"/>
      <c r="L28" s="62"/>
      <c r="M28" s="62"/>
      <c r="N28" s="62"/>
      <c r="O28" s="63"/>
    </row>
    <row r="29" spans="2:15" ht="15" customHeight="1" x14ac:dyDescent="0.25">
      <c r="B29" s="47" t="s">
        <v>17</v>
      </c>
      <c r="C29" s="45" t="s">
        <v>72</v>
      </c>
      <c r="E29" s="56"/>
      <c r="F29" s="61"/>
      <c r="G29" s="62"/>
      <c r="H29" s="62"/>
      <c r="I29" s="62"/>
      <c r="J29" s="62"/>
      <c r="K29" s="62"/>
      <c r="L29" s="62"/>
      <c r="M29" s="62"/>
      <c r="N29" s="62"/>
      <c r="O29" s="63"/>
    </row>
    <row r="30" spans="2:15" ht="15" customHeight="1" x14ac:dyDescent="0.25">
      <c r="B30" s="47" t="s">
        <v>20</v>
      </c>
      <c r="C30" s="45" t="s">
        <v>41</v>
      </c>
      <c r="E30" s="56"/>
      <c r="F30" s="61"/>
      <c r="G30" s="62"/>
      <c r="H30" s="62"/>
      <c r="I30" s="62"/>
      <c r="J30" s="62"/>
      <c r="K30" s="62"/>
      <c r="L30" s="62"/>
      <c r="M30" s="62"/>
      <c r="N30" s="62"/>
      <c r="O30" s="63"/>
    </row>
    <row r="31" spans="2:15" ht="14.25" customHeight="1" thickBot="1" x14ac:dyDescent="0.3">
      <c r="B31" s="47" t="s">
        <v>19</v>
      </c>
      <c r="C31" s="45" t="s">
        <v>45</v>
      </c>
      <c r="E31" s="57"/>
      <c r="F31" s="64"/>
      <c r="G31" s="65"/>
      <c r="H31" s="65"/>
      <c r="I31" s="65"/>
      <c r="J31" s="65"/>
      <c r="K31" s="65"/>
      <c r="L31" s="65"/>
      <c r="M31" s="65"/>
      <c r="N31" s="65"/>
      <c r="O31" s="66"/>
    </row>
    <row r="32" spans="2:15" ht="15.75" thickBot="1" x14ac:dyDescent="0.3">
      <c r="B32" s="47" t="s">
        <v>12</v>
      </c>
      <c r="C32" s="45" t="s">
        <v>135</v>
      </c>
    </row>
    <row r="33" spans="1:15" ht="15" x14ac:dyDescent="0.25">
      <c r="B33" s="47" t="s">
        <v>22</v>
      </c>
      <c r="C33" s="45" t="s">
        <v>34</v>
      </c>
      <c r="E33" s="55" t="s">
        <v>11</v>
      </c>
      <c r="F33" s="58" t="str">
        <f>IFERROR(VLOOKUP($F$2,Potencial!$B:$C,2,0),"Erro")</f>
        <v xml:space="preserve">Ainda que o Brasil não conste no banco de dados da Agência de Estatística como mercado exportador relevante, por vezes são encontrados produtos brasileiros nos mercados locais, advindos, provavelmente, de Holanda e Alemanha. Além do produto brasileiro não ser completamente desconhecido na Dinamarca, ele  está sujeito ao mesmo tratamento tarifário aplicado a toda União Europeia. Dessa forma, levando em consideração o fato de que o segundo maior fornecedor de limas e limões para a Dinamarca é a Holanda, país não produtor e o maior importador de limões do Brasil, sugere-se a adoção de vendas para os países nórdicos, em conjunto, uma vez que são mercados pequenos, o produto brasileiro já é conhecido no mercado dinamarquês e o Brasil exporta diretamente para um desses mercados, a Noruega. Segundo  o setor de Promoção Comercial da Embaixada brasileira em Copenhague, o mercado orgânico é também um segmento que deve ser observado atentamente pelos exportadores, pois apresenta potencial de crescimento. </v>
      </c>
      <c r="G33" s="59"/>
      <c r="H33" s="59"/>
      <c r="I33" s="59"/>
      <c r="J33" s="59"/>
      <c r="K33" s="59"/>
      <c r="L33" s="59"/>
      <c r="M33" s="59"/>
      <c r="N33" s="59"/>
      <c r="O33" s="60"/>
    </row>
    <row r="34" spans="1:15" ht="15" x14ac:dyDescent="0.25">
      <c r="B34" s="48" t="s">
        <v>54</v>
      </c>
      <c r="C34" s="45" t="s">
        <v>179</v>
      </c>
      <c r="E34" s="56"/>
      <c r="F34" s="61"/>
      <c r="G34" s="62"/>
      <c r="H34" s="62"/>
      <c r="I34" s="62"/>
      <c r="J34" s="62"/>
      <c r="K34" s="62"/>
      <c r="L34" s="62"/>
      <c r="M34" s="62"/>
      <c r="N34" s="62"/>
      <c r="O34" s="63"/>
    </row>
    <row r="35" spans="1:15" ht="15" x14ac:dyDescent="0.25">
      <c r="B35" s="49" t="s">
        <v>32</v>
      </c>
      <c r="C35" s="45" t="s">
        <v>39</v>
      </c>
      <c r="E35" s="56"/>
      <c r="F35" s="61"/>
      <c r="G35" s="62"/>
      <c r="H35" s="62"/>
      <c r="I35" s="62"/>
      <c r="J35" s="62"/>
      <c r="K35" s="62"/>
      <c r="L35" s="62"/>
      <c r="M35" s="62"/>
      <c r="N35" s="62"/>
      <c r="O35" s="63"/>
    </row>
    <row r="36" spans="1:15" ht="15" x14ac:dyDescent="0.25">
      <c r="B36" s="50" t="s">
        <v>74</v>
      </c>
      <c r="C36" s="46" t="s">
        <v>14</v>
      </c>
      <c r="E36" s="56"/>
      <c r="F36" s="61"/>
      <c r="G36" s="62"/>
      <c r="H36" s="62"/>
      <c r="I36" s="62"/>
      <c r="J36" s="62"/>
      <c r="K36" s="62"/>
      <c r="L36" s="62"/>
      <c r="M36" s="62"/>
      <c r="N36" s="62"/>
      <c r="O36" s="63"/>
    </row>
    <row r="37" spans="1:15" ht="15" x14ac:dyDescent="0.25">
      <c r="B37" s="48" t="s">
        <v>61</v>
      </c>
      <c r="C37" s="46" t="s">
        <v>30</v>
      </c>
      <c r="E37" s="56"/>
      <c r="F37" s="61"/>
      <c r="G37" s="62"/>
      <c r="H37" s="62"/>
      <c r="I37" s="62"/>
      <c r="J37" s="62"/>
      <c r="K37" s="62"/>
      <c r="L37" s="62"/>
      <c r="M37" s="62"/>
      <c r="N37" s="62"/>
      <c r="O37" s="63"/>
    </row>
    <row r="38" spans="1:15" ht="15" x14ac:dyDescent="0.25">
      <c r="B38" s="50" t="s">
        <v>36</v>
      </c>
      <c r="C38" s="45" t="s">
        <v>21</v>
      </c>
      <c r="E38" s="56"/>
      <c r="F38" s="61"/>
      <c r="G38" s="62"/>
      <c r="H38" s="62"/>
      <c r="I38" s="62"/>
      <c r="J38" s="62"/>
      <c r="K38" s="62"/>
      <c r="L38" s="62"/>
      <c r="M38" s="62"/>
      <c r="N38" s="62"/>
      <c r="O38" s="63"/>
    </row>
    <row r="39" spans="1:15" ht="15.75" thickBot="1" x14ac:dyDescent="0.3">
      <c r="B39" s="51" t="s">
        <v>60</v>
      </c>
      <c r="C39" s="52"/>
      <c r="E39" s="56"/>
      <c r="F39" s="61"/>
      <c r="G39" s="62"/>
      <c r="H39" s="62"/>
      <c r="I39" s="62"/>
      <c r="J39" s="62"/>
      <c r="K39" s="62"/>
      <c r="L39" s="62"/>
      <c r="M39" s="62"/>
      <c r="N39" s="62"/>
      <c r="O39" s="63"/>
    </row>
    <row r="40" spans="1:15" ht="15" x14ac:dyDescent="0.25">
      <c r="E40" s="56"/>
      <c r="F40" s="61"/>
      <c r="G40" s="62"/>
      <c r="H40" s="62"/>
      <c r="I40" s="62"/>
      <c r="J40" s="62"/>
      <c r="K40" s="62"/>
      <c r="L40" s="62"/>
      <c r="M40" s="62"/>
      <c r="N40" s="62"/>
      <c r="O40" s="63"/>
    </row>
    <row r="41" spans="1:15" ht="15" x14ac:dyDescent="0.25">
      <c r="E41" s="56"/>
      <c r="F41" s="61"/>
      <c r="G41" s="62"/>
      <c r="H41" s="62"/>
      <c r="I41" s="62"/>
      <c r="J41" s="62"/>
      <c r="K41" s="62"/>
      <c r="L41" s="62"/>
      <c r="M41" s="62"/>
      <c r="N41" s="62"/>
      <c r="O41" s="63"/>
    </row>
    <row r="42" spans="1:15" ht="15" x14ac:dyDescent="0.25">
      <c r="E42" s="56"/>
      <c r="F42" s="61"/>
      <c r="G42" s="62"/>
      <c r="H42" s="62"/>
      <c r="I42" s="62"/>
      <c r="J42" s="62"/>
      <c r="K42" s="62"/>
      <c r="L42" s="62"/>
      <c r="M42" s="62"/>
      <c r="N42" s="62"/>
      <c r="O42" s="63"/>
    </row>
    <row r="43" spans="1:15" ht="15.75" thickBot="1" x14ac:dyDescent="0.3">
      <c r="E43" s="57"/>
      <c r="F43" s="64"/>
      <c r="G43" s="65"/>
      <c r="H43" s="65"/>
      <c r="I43" s="65"/>
      <c r="J43" s="65"/>
      <c r="K43" s="65"/>
      <c r="L43" s="65"/>
      <c r="M43" s="65"/>
      <c r="N43" s="65"/>
      <c r="O43" s="66"/>
    </row>
    <row r="44" spans="1:15" ht="15" x14ac:dyDescent="0.25">
      <c r="A44" s="12"/>
      <c r="D44" s="12"/>
    </row>
    <row r="45" spans="1:15" ht="15" x14ac:dyDescent="0.25">
      <c r="A45" s="12"/>
      <c r="D45" s="12"/>
    </row>
    <row r="46" spans="1:15" ht="15" x14ac:dyDescent="0.25"/>
    <row r="47" spans="1:15" ht="13.15" customHeight="1" x14ac:dyDescent="0.25"/>
    <row r="48" spans="1:15" ht="13.15" customHeight="1" x14ac:dyDescent="0.25"/>
    <row r="49" ht="13.15" customHeight="1" x14ac:dyDescent="0.25"/>
    <row r="50" ht="13.15" hidden="1" customHeight="1" x14ac:dyDescent="0.25"/>
    <row r="51" ht="13.15" hidden="1" customHeight="1" x14ac:dyDescent="0.25"/>
    <row r="52" ht="13.15" hidden="1" customHeight="1" x14ac:dyDescent="0.25"/>
    <row r="53" ht="13.15" hidden="1" customHeight="1" x14ac:dyDescent="0.25"/>
    <row r="54" ht="13.15" hidden="1" customHeight="1" x14ac:dyDescent="0.25"/>
    <row r="55" ht="13.15" hidden="1" customHeight="1" x14ac:dyDescent="0.25"/>
    <row r="56" ht="13.15" hidden="1" customHeight="1" x14ac:dyDescent="0.25"/>
    <row r="57" ht="13.15" hidden="1" customHeight="1" x14ac:dyDescent="0.25"/>
    <row r="58" ht="13.15" hidden="1" customHeight="1" x14ac:dyDescent="0.25"/>
    <row r="59" ht="13.15" hidden="1" customHeight="1" x14ac:dyDescent="0.25"/>
    <row r="60" ht="13.15" hidden="1" customHeight="1" x14ac:dyDescent="0.25"/>
    <row r="61" ht="13.15" hidden="1" customHeight="1" x14ac:dyDescent="0.25"/>
    <row r="62" ht="13.15" hidden="1" customHeight="1" x14ac:dyDescent="0.25"/>
    <row r="63" ht="13.15" hidden="1" customHeight="1" x14ac:dyDescent="0.25"/>
    <row r="64" ht="13.15" hidden="1" customHeight="1" x14ac:dyDescent="0.25"/>
    <row r="65" ht="13.15" hidden="1" customHeight="1" x14ac:dyDescent="0.25"/>
    <row r="66" ht="0" hidden="1" customHeight="1" x14ac:dyDescent="0.25"/>
    <row r="67" ht="0" hidden="1" customHeight="1" x14ac:dyDescent="0.25"/>
    <row r="68" ht="0" hidden="1" customHeight="1" x14ac:dyDescent="0.25"/>
    <row r="69" ht="0" hidden="1" customHeight="1" x14ac:dyDescent="0.25"/>
    <row r="70" ht="0" hidden="1" customHeight="1" x14ac:dyDescent="0.25"/>
    <row r="71" ht="0" hidden="1" customHeight="1" x14ac:dyDescent="0.25"/>
    <row r="72" ht="0" hidden="1" customHeight="1" x14ac:dyDescent="0.25"/>
    <row r="73" ht="0" hidden="1" customHeight="1" x14ac:dyDescent="0.25"/>
    <row r="74" ht="0" hidden="1" customHeight="1" x14ac:dyDescent="0.25"/>
    <row r="75" ht="0" hidden="1" customHeight="1" x14ac:dyDescent="0.25"/>
    <row r="76" ht="0" hidden="1" customHeight="1" x14ac:dyDescent="0.25"/>
    <row r="77" ht="0" hidden="1" customHeight="1" x14ac:dyDescent="0.25"/>
    <row r="78" ht="0" hidden="1" customHeight="1" x14ac:dyDescent="0.25"/>
    <row r="79" ht="0" hidden="1" customHeight="1" x14ac:dyDescent="0.25"/>
    <row r="80" ht="0" hidden="1" customHeight="1" x14ac:dyDescent="0.25"/>
    <row r="81" ht="0" hidden="1" customHeight="1" x14ac:dyDescent="0.25"/>
    <row r="82" ht="0" hidden="1" customHeight="1" x14ac:dyDescent="0.25"/>
    <row r="83" ht="0" hidden="1" customHeight="1" x14ac:dyDescent="0.25"/>
    <row r="84" ht="0" hidden="1" customHeight="1" x14ac:dyDescent="0.25"/>
    <row r="85" ht="0" hidden="1" customHeight="1" x14ac:dyDescent="0.25"/>
    <row r="86" ht="0" hidden="1" customHeight="1" x14ac:dyDescent="0.25"/>
    <row r="87" ht="0" hidden="1" customHeight="1" x14ac:dyDescent="0.25"/>
    <row r="88" ht="0" hidden="1" customHeight="1" x14ac:dyDescent="0.25"/>
    <row r="89" ht="0" hidden="1" customHeight="1" x14ac:dyDescent="0.25"/>
    <row r="90" ht="0" hidden="1" customHeight="1" x14ac:dyDescent="0.25"/>
    <row r="91" ht="0" hidden="1" customHeight="1" x14ac:dyDescent="0.25"/>
    <row r="92" ht="0" hidden="1" customHeight="1" x14ac:dyDescent="0.25"/>
    <row r="93" ht="0" hidden="1" customHeight="1" x14ac:dyDescent="0.25"/>
    <row r="94" ht="0" hidden="1" customHeight="1" x14ac:dyDescent="0.25"/>
    <row r="95" ht="0" hidden="1" customHeight="1" x14ac:dyDescent="0.25"/>
    <row r="96" ht="0" hidden="1" customHeight="1" x14ac:dyDescent="0.25"/>
    <row r="97" ht="0" hidden="1" customHeight="1" x14ac:dyDescent="0.25"/>
    <row r="98" ht="0" hidden="1" customHeight="1" x14ac:dyDescent="0.25"/>
    <row r="99" ht="0" hidden="1" customHeight="1" x14ac:dyDescent="0.25"/>
    <row r="100" ht="0" hidden="1" customHeight="1" x14ac:dyDescent="0.25"/>
    <row r="101" ht="0" hidden="1" customHeight="1" x14ac:dyDescent="0.25"/>
    <row r="102" ht="0" hidden="1" customHeight="1" x14ac:dyDescent="0.25"/>
    <row r="103" ht="0" hidden="1" customHeight="1" x14ac:dyDescent="0.25"/>
    <row r="104" ht="0" hidden="1" customHeight="1" x14ac:dyDescent="0.25"/>
    <row r="105" ht="0" hidden="1" customHeight="1" x14ac:dyDescent="0.25"/>
  </sheetData>
  <mergeCells count="8">
    <mergeCell ref="E33:E43"/>
    <mergeCell ref="F33:O43"/>
    <mergeCell ref="B2:C2"/>
    <mergeCell ref="E4:E16"/>
    <mergeCell ref="F4:O16"/>
    <mergeCell ref="B7:C7"/>
    <mergeCell ref="F18:O31"/>
    <mergeCell ref="E18:E31"/>
  </mergeCells>
  <pageMargins left="0.511811024" right="0.511811024" top="0.78740157499999996" bottom="0.78740157499999996" header="0.31496062000000002" footer="0.31496062000000002"/>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Planilha2!$A$2:$A$90</xm:f>
          </x14:formula1>
          <xm:sqref>F2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65"/>
  <sheetViews>
    <sheetView showGridLines="0" topLeftCell="A20" zoomScale="70" zoomScaleNormal="70" workbookViewId="0">
      <selection activeCell="C21" sqref="C21"/>
    </sheetView>
  </sheetViews>
  <sheetFormatPr defaultColWidth="0" defaultRowHeight="18.75" x14ac:dyDescent="0.25"/>
  <cols>
    <col min="1" max="1" width="8.85546875" customWidth="1"/>
    <col min="2" max="2" width="23.7109375" style="8" customWidth="1"/>
    <col min="3" max="3" width="144.7109375" style="8" customWidth="1"/>
    <col min="4" max="6" width="1.85546875" customWidth="1"/>
    <col min="7" max="16384" width="8.85546875" hidden="1"/>
  </cols>
  <sheetData>
    <row r="1" spans="2:3" ht="18.600000000000001" thickBot="1" x14ac:dyDescent="0.35"/>
    <row r="2" spans="2:3" ht="18.600000000000001" thickBot="1" x14ac:dyDescent="0.35">
      <c r="B2" s="21" t="s">
        <v>0</v>
      </c>
      <c r="C2" s="13" t="s">
        <v>1</v>
      </c>
    </row>
    <row r="3" spans="2:3" ht="150" x14ac:dyDescent="0.25">
      <c r="B3" s="22" t="s">
        <v>40</v>
      </c>
      <c r="C3" s="14" t="s">
        <v>251</v>
      </c>
    </row>
    <row r="4" spans="2:3" ht="243.75" x14ac:dyDescent="0.25">
      <c r="B4" s="23" t="s">
        <v>26</v>
      </c>
      <c r="C4" s="15" t="s">
        <v>93</v>
      </c>
    </row>
    <row r="5" spans="2:3" ht="75" x14ac:dyDescent="0.25">
      <c r="B5" s="24" t="s">
        <v>73</v>
      </c>
      <c r="C5" s="33" t="s">
        <v>196</v>
      </c>
    </row>
    <row r="6" spans="2:3" ht="75" x14ac:dyDescent="0.25">
      <c r="B6" s="24" t="s">
        <v>63</v>
      </c>
      <c r="C6" s="15" t="s">
        <v>239</v>
      </c>
    </row>
    <row r="7" spans="2:3" ht="75" x14ac:dyDescent="0.25">
      <c r="B7" s="24" t="s">
        <v>50</v>
      </c>
      <c r="C7" s="16" t="s">
        <v>153</v>
      </c>
    </row>
    <row r="8" spans="2:3" ht="75" x14ac:dyDescent="0.25">
      <c r="B8" s="23" t="s">
        <v>64</v>
      </c>
      <c r="C8" s="15" t="s">
        <v>138</v>
      </c>
    </row>
    <row r="9" spans="2:3" ht="75" x14ac:dyDescent="0.25">
      <c r="B9" s="24" t="s">
        <v>65</v>
      </c>
      <c r="C9" s="15" t="s">
        <v>150</v>
      </c>
    </row>
    <row r="10" spans="2:3" ht="131.25" x14ac:dyDescent="0.25">
      <c r="B10" s="23" t="s">
        <v>71</v>
      </c>
      <c r="C10" s="15" t="s">
        <v>256</v>
      </c>
    </row>
    <row r="11" spans="2:3" ht="75" x14ac:dyDescent="0.25">
      <c r="B11" s="23" t="s">
        <v>156</v>
      </c>
      <c r="C11" s="33" t="s">
        <v>157</v>
      </c>
    </row>
    <row r="12" spans="2:3" ht="75" x14ac:dyDescent="0.25">
      <c r="B12" s="24" t="s">
        <v>48</v>
      </c>
      <c r="C12" s="34" t="s">
        <v>143</v>
      </c>
    </row>
    <row r="13" spans="2:3" ht="131.25" x14ac:dyDescent="0.25">
      <c r="B13" s="24" t="s">
        <v>67</v>
      </c>
      <c r="C13" s="16" t="s">
        <v>121</v>
      </c>
    </row>
    <row r="14" spans="2:3" ht="56.25" x14ac:dyDescent="0.25">
      <c r="B14" s="25" t="s">
        <v>51</v>
      </c>
      <c r="C14" s="34" t="s">
        <v>160</v>
      </c>
    </row>
    <row r="15" spans="2:3" ht="75" x14ac:dyDescent="0.25">
      <c r="B15" s="25" t="s">
        <v>27</v>
      </c>
      <c r="C15" s="15" t="s">
        <v>107</v>
      </c>
    </row>
    <row r="16" spans="2:3" ht="150" x14ac:dyDescent="0.25">
      <c r="B16" s="25" t="s">
        <v>37</v>
      </c>
      <c r="C16" s="16" t="s">
        <v>81</v>
      </c>
    </row>
    <row r="17" spans="2:3" ht="150" x14ac:dyDescent="0.25">
      <c r="B17" s="25" t="s">
        <v>3</v>
      </c>
      <c r="C17" s="15" t="s">
        <v>100</v>
      </c>
    </row>
    <row r="18" spans="2:3" ht="131.25" x14ac:dyDescent="0.25">
      <c r="B18" s="25" t="s">
        <v>24</v>
      </c>
      <c r="C18" s="15" t="s">
        <v>238</v>
      </c>
    </row>
    <row r="19" spans="2:3" ht="337.5" x14ac:dyDescent="0.25">
      <c r="B19" s="25" t="s">
        <v>110</v>
      </c>
      <c r="C19" s="15" t="s">
        <v>111</v>
      </c>
    </row>
    <row r="20" spans="2:3" ht="131.25" x14ac:dyDescent="0.25">
      <c r="B20" s="25" t="s">
        <v>44</v>
      </c>
      <c r="C20" s="35" t="s">
        <v>249</v>
      </c>
    </row>
    <row r="21" spans="2:3" ht="206.25" x14ac:dyDescent="0.25">
      <c r="B21" s="25" t="s">
        <v>29</v>
      </c>
      <c r="C21" s="33" t="s">
        <v>254</v>
      </c>
    </row>
    <row r="22" spans="2:3" ht="168.75" x14ac:dyDescent="0.25">
      <c r="B22" s="25" t="s">
        <v>15</v>
      </c>
      <c r="C22" s="15" t="s">
        <v>90</v>
      </c>
    </row>
    <row r="23" spans="2:3" ht="56.25" x14ac:dyDescent="0.25">
      <c r="B23" s="25" t="s">
        <v>47</v>
      </c>
      <c r="C23" s="16" t="s">
        <v>141</v>
      </c>
    </row>
    <row r="24" spans="2:3" ht="112.5" x14ac:dyDescent="0.25">
      <c r="B24" s="26" t="s">
        <v>17</v>
      </c>
      <c r="C24" s="15" t="s">
        <v>102</v>
      </c>
    </row>
    <row r="25" spans="2:3" ht="75" x14ac:dyDescent="0.25">
      <c r="B25" s="26" t="s">
        <v>20</v>
      </c>
      <c r="C25" s="15" t="s">
        <v>223</v>
      </c>
    </row>
    <row r="26" spans="2:3" ht="56.25" x14ac:dyDescent="0.25">
      <c r="B26" s="26" t="s">
        <v>19</v>
      </c>
      <c r="C26" s="15" t="s">
        <v>108</v>
      </c>
    </row>
    <row r="27" spans="2:3" ht="112.5" x14ac:dyDescent="0.25">
      <c r="B27" s="26" t="s">
        <v>12</v>
      </c>
      <c r="C27" s="15" t="s">
        <v>245</v>
      </c>
    </row>
    <row r="28" spans="2:3" ht="112.5" x14ac:dyDescent="0.25">
      <c r="B28" s="26" t="s">
        <v>22</v>
      </c>
      <c r="C28" s="15" t="s">
        <v>117</v>
      </c>
    </row>
    <row r="29" spans="2:3" ht="37.5" x14ac:dyDescent="0.25">
      <c r="B29" s="27" t="s">
        <v>54</v>
      </c>
      <c r="C29" s="15" t="s">
        <v>169</v>
      </c>
    </row>
    <row r="30" spans="2:3" ht="93.75" x14ac:dyDescent="0.25">
      <c r="B30" s="28" t="s">
        <v>32</v>
      </c>
      <c r="C30" s="15" t="s">
        <v>201</v>
      </c>
    </row>
    <row r="31" spans="2:3" ht="37.5" x14ac:dyDescent="0.25">
      <c r="B31" s="29" t="s">
        <v>74</v>
      </c>
      <c r="C31" s="15" t="s">
        <v>176</v>
      </c>
    </row>
    <row r="32" spans="2:3" ht="75" x14ac:dyDescent="0.25">
      <c r="B32" s="27" t="s">
        <v>61</v>
      </c>
      <c r="C32" s="15" t="s">
        <v>228</v>
      </c>
    </row>
    <row r="33" spans="2:3" ht="112.5" x14ac:dyDescent="0.25">
      <c r="B33" s="29" t="s">
        <v>36</v>
      </c>
      <c r="C33" s="15" t="s">
        <v>76</v>
      </c>
    </row>
    <row r="34" spans="2:3" ht="75" x14ac:dyDescent="0.25">
      <c r="B34" s="27" t="s">
        <v>60</v>
      </c>
      <c r="C34" s="16" t="s">
        <v>207</v>
      </c>
    </row>
    <row r="35" spans="2:3" ht="56.25" x14ac:dyDescent="0.25">
      <c r="B35" s="27" t="s">
        <v>56</v>
      </c>
      <c r="C35" s="16" t="s">
        <v>175</v>
      </c>
    </row>
    <row r="36" spans="2:3" ht="56.25" x14ac:dyDescent="0.25">
      <c r="B36" s="28" t="s">
        <v>52</v>
      </c>
      <c r="C36" s="15" t="s">
        <v>162</v>
      </c>
    </row>
    <row r="37" spans="2:3" ht="56.25" x14ac:dyDescent="0.25">
      <c r="B37" s="28" t="s">
        <v>66</v>
      </c>
      <c r="C37" s="15" t="s">
        <v>191</v>
      </c>
    </row>
    <row r="38" spans="2:3" ht="150" x14ac:dyDescent="0.25">
      <c r="B38" s="27" t="s">
        <v>38</v>
      </c>
      <c r="C38" s="16" t="s">
        <v>87</v>
      </c>
    </row>
    <row r="39" spans="2:3" ht="93.75" x14ac:dyDescent="0.25">
      <c r="B39" s="27" t="s">
        <v>53</v>
      </c>
      <c r="C39" s="16" t="s">
        <v>165</v>
      </c>
    </row>
    <row r="40" spans="2:3" ht="75" x14ac:dyDescent="0.25">
      <c r="B40" s="29" t="s">
        <v>43</v>
      </c>
      <c r="C40" s="15" t="s">
        <v>132</v>
      </c>
    </row>
    <row r="41" spans="2:3" ht="56.25" x14ac:dyDescent="0.25">
      <c r="B41" s="27" t="s">
        <v>62</v>
      </c>
      <c r="C41" s="15" t="s">
        <v>125</v>
      </c>
    </row>
    <row r="42" spans="2:3" ht="93.75" x14ac:dyDescent="0.25">
      <c r="B42" s="28" t="s">
        <v>23</v>
      </c>
      <c r="C42" s="15" t="s">
        <v>127</v>
      </c>
    </row>
    <row r="43" spans="2:3" ht="56.25" x14ac:dyDescent="0.25">
      <c r="B43" s="27" t="s">
        <v>49</v>
      </c>
      <c r="C43" s="16" t="s">
        <v>147</v>
      </c>
    </row>
    <row r="44" spans="2:3" ht="112.5" x14ac:dyDescent="0.25">
      <c r="B44" s="28" t="s">
        <v>18</v>
      </c>
      <c r="C44" s="15" t="s">
        <v>104</v>
      </c>
    </row>
    <row r="45" spans="2:3" ht="131.25" x14ac:dyDescent="0.25">
      <c r="B45" s="28" t="s">
        <v>16</v>
      </c>
      <c r="C45" s="15" t="s">
        <v>95</v>
      </c>
    </row>
    <row r="46" spans="2:3" ht="56.25" x14ac:dyDescent="0.25">
      <c r="B46" s="29" t="s">
        <v>59</v>
      </c>
      <c r="C46" s="15" t="s">
        <v>200</v>
      </c>
    </row>
    <row r="47" spans="2:3" ht="75" x14ac:dyDescent="0.25">
      <c r="B47" s="30" t="s">
        <v>58</v>
      </c>
      <c r="C47" s="33" t="s">
        <v>183</v>
      </c>
    </row>
    <row r="48" spans="2:3" ht="131.25" x14ac:dyDescent="0.25">
      <c r="B48" s="30" t="s">
        <v>13</v>
      </c>
      <c r="C48" s="15" t="s">
        <v>226</v>
      </c>
    </row>
    <row r="49" spans="2:3" ht="93.75" x14ac:dyDescent="0.25">
      <c r="B49" s="30" t="s">
        <v>55</v>
      </c>
      <c r="C49" s="16" t="s">
        <v>170</v>
      </c>
    </row>
    <row r="50" spans="2:3" ht="131.25" x14ac:dyDescent="0.25">
      <c r="B50" s="30" t="s">
        <v>2</v>
      </c>
      <c r="C50" s="15" t="s">
        <v>221</v>
      </c>
    </row>
    <row r="51" spans="2:3" ht="75" x14ac:dyDescent="0.25">
      <c r="B51" s="31" t="s">
        <v>57</v>
      </c>
      <c r="C51" s="33" t="s">
        <v>178</v>
      </c>
    </row>
    <row r="52" spans="2:3" ht="93.75" x14ac:dyDescent="0.25">
      <c r="B52" s="30" t="s">
        <v>28</v>
      </c>
      <c r="C52" s="15" t="s">
        <v>234</v>
      </c>
    </row>
    <row r="53" spans="2:3" ht="168.75" x14ac:dyDescent="0.25">
      <c r="B53" s="30" t="s">
        <v>68</v>
      </c>
      <c r="C53" s="16" t="s">
        <v>222</v>
      </c>
    </row>
    <row r="54" spans="2:3" ht="75" x14ac:dyDescent="0.25">
      <c r="B54" s="30" t="s">
        <v>31</v>
      </c>
      <c r="C54" s="35" t="s">
        <v>148</v>
      </c>
    </row>
    <row r="55" spans="2:3" ht="56.25" x14ac:dyDescent="0.25">
      <c r="B55" s="30" t="s">
        <v>33</v>
      </c>
      <c r="C55" s="16" t="s">
        <v>192</v>
      </c>
    </row>
    <row r="56" spans="2:3" ht="75" x14ac:dyDescent="0.25">
      <c r="B56" s="30" t="s">
        <v>72</v>
      </c>
      <c r="C56" s="15" t="s">
        <v>195</v>
      </c>
    </row>
    <row r="57" spans="2:3" ht="75" x14ac:dyDescent="0.25">
      <c r="B57" s="30" t="s">
        <v>41</v>
      </c>
      <c r="C57" s="15" t="s">
        <v>123</v>
      </c>
    </row>
    <row r="58" spans="2:3" ht="37.5" x14ac:dyDescent="0.25">
      <c r="B58" s="30" t="s">
        <v>45</v>
      </c>
      <c r="C58" s="16" t="s">
        <v>246</v>
      </c>
    </row>
    <row r="59" spans="2:3" ht="75" x14ac:dyDescent="0.25">
      <c r="B59" s="30" t="s">
        <v>135</v>
      </c>
      <c r="C59" s="35" t="s">
        <v>136</v>
      </c>
    </row>
    <row r="60" spans="2:3" ht="37.5" x14ac:dyDescent="0.25">
      <c r="B60" s="30" t="s">
        <v>34</v>
      </c>
      <c r="C60" s="15" t="s">
        <v>35</v>
      </c>
    </row>
    <row r="61" spans="2:3" ht="93.75" x14ac:dyDescent="0.25">
      <c r="B61" s="30" t="s">
        <v>179</v>
      </c>
      <c r="C61" s="35" t="s">
        <v>180</v>
      </c>
    </row>
    <row r="62" spans="2:3" ht="56.25" x14ac:dyDescent="0.25">
      <c r="B62" s="30" t="s">
        <v>39</v>
      </c>
      <c r="C62" s="16" t="s">
        <v>259</v>
      </c>
    </row>
    <row r="63" spans="2:3" ht="75" x14ac:dyDescent="0.25">
      <c r="B63" s="31" t="s">
        <v>14</v>
      </c>
      <c r="C63" s="15" t="s">
        <v>84</v>
      </c>
    </row>
    <row r="64" spans="2:3" ht="93.75" x14ac:dyDescent="0.25">
      <c r="B64" s="31" t="s">
        <v>30</v>
      </c>
      <c r="C64" s="15" t="s">
        <v>186</v>
      </c>
    </row>
    <row r="65" spans="2:3" ht="38.25" thickBot="1" x14ac:dyDescent="0.3">
      <c r="B65" s="32" t="s">
        <v>21</v>
      </c>
      <c r="C65" s="20" t="s">
        <v>115</v>
      </c>
    </row>
  </sheetData>
  <autoFilter ref="B2:C65" xr:uid="{00000000-0009-0000-0000-000002000000}"/>
  <sortState xmlns:xlrd2="http://schemas.microsoft.com/office/spreadsheetml/2017/richdata2" ref="B23:C63">
    <sortCondition sortBy="cellColor" ref="B23:B63" dxfId="3"/>
  </sortState>
  <pageMargins left="0.511811024" right="0.511811024" top="0.78740157499999996" bottom="0.78740157499999996" header="0.31496062000000002" footer="0.31496062000000002"/>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8"/>
  <sheetViews>
    <sheetView showGridLines="0" topLeftCell="A25" zoomScale="70" zoomScaleNormal="70" workbookViewId="0">
      <selection activeCell="C26" sqref="C26"/>
    </sheetView>
  </sheetViews>
  <sheetFormatPr defaultColWidth="0" defaultRowHeight="18.75" x14ac:dyDescent="0.3"/>
  <cols>
    <col min="1" max="1" width="3.28515625" customWidth="1"/>
    <col min="2" max="2" width="19.28515625" style="9" bestFit="1" customWidth="1"/>
    <col min="3" max="3" width="170" style="9" customWidth="1"/>
    <col min="4" max="4" width="1.7109375" customWidth="1"/>
    <col min="5" max="5" width="2.28515625" customWidth="1"/>
    <col min="6" max="16384" width="8.85546875" hidden="1"/>
  </cols>
  <sheetData>
    <row r="1" spans="2:3" ht="19.5" thickBot="1" x14ac:dyDescent="0.35"/>
    <row r="2" spans="2:3" ht="19.5" thickBot="1" x14ac:dyDescent="0.3">
      <c r="B2" s="21" t="s">
        <v>0</v>
      </c>
      <c r="C2" s="13" t="s">
        <v>1</v>
      </c>
    </row>
    <row r="3" spans="2:3" ht="37.5" x14ac:dyDescent="0.25">
      <c r="B3" s="22" t="s">
        <v>40</v>
      </c>
      <c r="C3" s="14" t="s">
        <v>113</v>
      </c>
    </row>
    <row r="4" spans="2:3" ht="243.75" x14ac:dyDescent="0.25">
      <c r="B4" s="23" t="s">
        <v>26</v>
      </c>
      <c r="C4" s="15" t="s">
        <v>94</v>
      </c>
    </row>
    <row r="5" spans="2:3" ht="37.5" x14ac:dyDescent="0.25">
      <c r="B5" s="24" t="s">
        <v>73</v>
      </c>
      <c r="C5" s="16" t="s">
        <v>197</v>
      </c>
    </row>
    <row r="6" spans="2:3" x14ac:dyDescent="0.3">
      <c r="B6" s="24" t="s">
        <v>63</v>
      </c>
      <c r="C6" s="17" t="s">
        <v>131</v>
      </c>
    </row>
    <row r="7" spans="2:3" ht="75" x14ac:dyDescent="0.25">
      <c r="B7" s="24" t="s">
        <v>50</v>
      </c>
      <c r="C7" s="16" t="s">
        <v>154</v>
      </c>
    </row>
    <row r="8" spans="2:3" ht="56.25" x14ac:dyDescent="0.3">
      <c r="B8" s="23" t="s">
        <v>64</v>
      </c>
      <c r="C8" s="17" t="s">
        <v>139</v>
      </c>
    </row>
    <row r="9" spans="2:3" ht="105.75" customHeight="1" x14ac:dyDescent="0.3">
      <c r="B9" s="24" t="s">
        <v>65</v>
      </c>
      <c r="C9" s="17" t="s">
        <v>151</v>
      </c>
    </row>
    <row r="10" spans="2:3" ht="93.75" x14ac:dyDescent="0.25">
      <c r="B10" s="23" t="s">
        <v>71</v>
      </c>
      <c r="C10" s="15" t="s">
        <v>257</v>
      </c>
    </row>
    <row r="11" spans="2:3" ht="105.75" customHeight="1" x14ac:dyDescent="0.25">
      <c r="B11" s="23" t="s">
        <v>156</v>
      </c>
      <c r="C11" s="16" t="s">
        <v>158</v>
      </c>
    </row>
    <row r="12" spans="2:3" ht="37.5" x14ac:dyDescent="0.25">
      <c r="B12" s="24" t="s">
        <v>48</v>
      </c>
      <c r="C12" s="16" t="s">
        <v>258</v>
      </c>
    </row>
    <row r="13" spans="2:3" ht="56.25" x14ac:dyDescent="0.3">
      <c r="B13" s="24" t="s">
        <v>67</v>
      </c>
      <c r="C13" s="18" t="s">
        <v>122</v>
      </c>
    </row>
    <row r="14" spans="2:3" ht="56.25" x14ac:dyDescent="0.25">
      <c r="B14" s="25" t="s">
        <v>51</v>
      </c>
      <c r="C14" s="16" t="s">
        <v>161</v>
      </c>
    </row>
    <row r="15" spans="2:3" ht="56.25" x14ac:dyDescent="0.25">
      <c r="B15" s="25" t="s">
        <v>27</v>
      </c>
      <c r="C15" s="15" t="s">
        <v>211</v>
      </c>
    </row>
    <row r="16" spans="2:3" ht="93.75" x14ac:dyDescent="0.25">
      <c r="B16" s="25" t="s">
        <v>37</v>
      </c>
      <c r="C16" s="16" t="s">
        <v>83</v>
      </c>
    </row>
    <row r="17" spans="2:3" ht="168.75" x14ac:dyDescent="0.25">
      <c r="B17" s="25" t="s">
        <v>3</v>
      </c>
      <c r="C17" s="15" t="s">
        <v>99</v>
      </c>
    </row>
    <row r="18" spans="2:3" ht="37.5" x14ac:dyDescent="0.25">
      <c r="B18" s="25" t="s">
        <v>24</v>
      </c>
      <c r="C18" s="15" t="s">
        <v>25</v>
      </c>
    </row>
    <row r="19" spans="2:3" x14ac:dyDescent="0.3">
      <c r="B19" s="25" t="s">
        <v>110</v>
      </c>
      <c r="C19" s="17" t="s">
        <v>112</v>
      </c>
    </row>
    <row r="20" spans="2:3" ht="56.25" x14ac:dyDescent="0.25">
      <c r="B20" s="25" t="s">
        <v>44</v>
      </c>
      <c r="C20" s="16" t="s">
        <v>133</v>
      </c>
    </row>
    <row r="21" spans="2:3" ht="93.75" x14ac:dyDescent="0.25">
      <c r="B21" s="25" t="s">
        <v>29</v>
      </c>
      <c r="C21" s="16" t="s">
        <v>128</v>
      </c>
    </row>
    <row r="22" spans="2:3" ht="37.5" x14ac:dyDescent="0.25">
      <c r="B22" s="25" t="s">
        <v>15</v>
      </c>
      <c r="C22" s="15" t="s">
        <v>92</v>
      </c>
    </row>
    <row r="23" spans="2:3" x14ac:dyDescent="0.25">
      <c r="B23" s="25" t="s">
        <v>47</v>
      </c>
      <c r="C23" s="16" t="s">
        <v>142</v>
      </c>
    </row>
    <row r="24" spans="2:3" ht="150" x14ac:dyDescent="0.25">
      <c r="B24" s="26" t="s">
        <v>17</v>
      </c>
      <c r="C24" s="15" t="s">
        <v>103</v>
      </c>
    </row>
    <row r="25" spans="2:3" ht="93.75" x14ac:dyDescent="0.25">
      <c r="B25" s="26" t="s">
        <v>20</v>
      </c>
      <c r="C25" s="15" t="s">
        <v>224</v>
      </c>
    </row>
    <row r="26" spans="2:3" ht="75" x14ac:dyDescent="0.25">
      <c r="B26" s="26" t="s">
        <v>19</v>
      </c>
      <c r="C26" s="15" t="s">
        <v>237</v>
      </c>
    </row>
    <row r="27" spans="2:3" ht="93.75" x14ac:dyDescent="0.25">
      <c r="B27" s="26" t="s">
        <v>12</v>
      </c>
      <c r="C27" s="15" t="s">
        <v>77</v>
      </c>
    </row>
    <row r="28" spans="2:3" ht="75" x14ac:dyDescent="0.25">
      <c r="B28" s="26" t="s">
        <v>22</v>
      </c>
      <c r="C28" s="15" t="s">
        <v>119</v>
      </c>
    </row>
    <row r="29" spans="2:3" ht="75" x14ac:dyDescent="0.25">
      <c r="B29" s="27" t="s">
        <v>54</v>
      </c>
      <c r="C29" s="15" t="s">
        <v>216</v>
      </c>
    </row>
    <row r="30" spans="2:3" ht="37.5" x14ac:dyDescent="0.25">
      <c r="B30" s="28" t="s">
        <v>32</v>
      </c>
      <c r="C30" s="15" t="s">
        <v>202</v>
      </c>
    </row>
    <row r="31" spans="2:3" ht="37.5" x14ac:dyDescent="0.25">
      <c r="B31" s="29" t="s">
        <v>74</v>
      </c>
      <c r="C31" s="15" t="s">
        <v>177</v>
      </c>
    </row>
    <row r="32" spans="2:3" ht="56.25" x14ac:dyDescent="0.3">
      <c r="B32" s="27" t="s">
        <v>61</v>
      </c>
      <c r="C32" s="17" t="s">
        <v>98</v>
      </c>
    </row>
    <row r="33" spans="2:3" x14ac:dyDescent="0.25">
      <c r="B33" s="29" t="s">
        <v>36</v>
      </c>
      <c r="C33" s="15" t="s">
        <v>232</v>
      </c>
    </row>
    <row r="34" spans="2:3" x14ac:dyDescent="0.25">
      <c r="B34" s="27" t="s">
        <v>60</v>
      </c>
      <c r="C34" s="16" t="s">
        <v>208</v>
      </c>
    </row>
    <row r="35" spans="2:3" ht="56.25" x14ac:dyDescent="0.25">
      <c r="B35" s="27" t="s">
        <v>56</v>
      </c>
      <c r="C35" s="16" t="s">
        <v>174</v>
      </c>
    </row>
    <row r="36" spans="2:3" ht="37.5" x14ac:dyDescent="0.25">
      <c r="B36" s="28" t="s">
        <v>52</v>
      </c>
      <c r="C36" s="15" t="s">
        <v>163</v>
      </c>
    </row>
    <row r="37" spans="2:3" ht="37.5" x14ac:dyDescent="0.3">
      <c r="B37" s="28" t="s">
        <v>66</v>
      </c>
      <c r="C37" s="17" t="s">
        <v>190</v>
      </c>
    </row>
    <row r="38" spans="2:3" ht="112.5" x14ac:dyDescent="0.25">
      <c r="B38" s="27" t="s">
        <v>38</v>
      </c>
      <c r="C38" s="16" t="s">
        <v>89</v>
      </c>
    </row>
    <row r="39" spans="2:3" ht="37.5" x14ac:dyDescent="0.25">
      <c r="B39" s="27" t="s">
        <v>53</v>
      </c>
      <c r="C39" s="16" t="s">
        <v>166</v>
      </c>
    </row>
    <row r="40" spans="2:3" ht="131.25" x14ac:dyDescent="0.25">
      <c r="B40" s="29" t="s">
        <v>43</v>
      </c>
      <c r="C40" s="36" t="s">
        <v>213</v>
      </c>
    </row>
    <row r="41" spans="2:3" ht="112.5" x14ac:dyDescent="0.3">
      <c r="B41" s="27" t="s">
        <v>62</v>
      </c>
      <c r="C41" s="17" t="s">
        <v>212</v>
      </c>
    </row>
    <row r="42" spans="2:3" ht="56.25" x14ac:dyDescent="0.25">
      <c r="B42" s="28" t="s">
        <v>23</v>
      </c>
      <c r="C42" s="15" t="s">
        <v>252</v>
      </c>
    </row>
    <row r="43" spans="2:3" ht="37.5" x14ac:dyDescent="0.25">
      <c r="B43" s="27" t="s">
        <v>49</v>
      </c>
      <c r="C43" s="16" t="s">
        <v>146</v>
      </c>
    </row>
    <row r="44" spans="2:3" ht="56.25" x14ac:dyDescent="0.25">
      <c r="B44" s="28" t="s">
        <v>18</v>
      </c>
      <c r="C44" s="15" t="s">
        <v>105</v>
      </c>
    </row>
    <row r="45" spans="2:3" ht="56.25" x14ac:dyDescent="0.25">
      <c r="B45" s="28" t="s">
        <v>16</v>
      </c>
      <c r="C45" s="15" t="s">
        <v>97</v>
      </c>
    </row>
    <row r="46" spans="2:3" ht="75" x14ac:dyDescent="0.25">
      <c r="B46" s="29" t="s">
        <v>59</v>
      </c>
      <c r="C46" s="15" t="s">
        <v>199</v>
      </c>
    </row>
    <row r="47" spans="2:3" x14ac:dyDescent="0.25">
      <c r="B47" s="30" t="s">
        <v>58</v>
      </c>
      <c r="C47" s="16" t="s">
        <v>184</v>
      </c>
    </row>
    <row r="48" spans="2:3" ht="75" x14ac:dyDescent="0.25">
      <c r="B48" s="30" t="s">
        <v>13</v>
      </c>
      <c r="C48" s="15" t="s">
        <v>79</v>
      </c>
    </row>
    <row r="49" spans="2:3" ht="37.5" x14ac:dyDescent="0.25">
      <c r="B49" s="30" t="s">
        <v>55</v>
      </c>
      <c r="C49" s="16" t="s">
        <v>171</v>
      </c>
    </row>
    <row r="50" spans="2:3" ht="75" x14ac:dyDescent="0.25">
      <c r="B50" s="30" t="s">
        <v>2</v>
      </c>
      <c r="C50" s="15" t="s">
        <v>227</v>
      </c>
    </row>
    <row r="51" spans="2:3" ht="37.5" x14ac:dyDescent="0.25">
      <c r="B51" s="31" t="s">
        <v>57</v>
      </c>
      <c r="C51" s="16" t="s">
        <v>230</v>
      </c>
    </row>
    <row r="52" spans="2:3" ht="93.75" x14ac:dyDescent="0.25">
      <c r="B52" s="30" t="s">
        <v>28</v>
      </c>
      <c r="C52" s="15" t="s">
        <v>235</v>
      </c>
    </row>
    <row r="53" spans="2:3" ht="56.25" x14ac:dyDescent="0.25">
      <c r="B53" s="30" t="s">
        <v>68</v>
      </c>
      <c r="C53" s="16" t="s">
        <v>209</v>
      </c>
    </row>
    <row r="54" spans="2:3" ht="37.5" x14ac:dyDescent="0.25">
      <c r="B54" s="30" t="s">
        <v>31</v>
      </c>
      <c r="C54" s="16" t="s">
        <v>242</v>
      </c>
    </row>
    <row r="55" spans="2:3" x14ac:dyDescent="0.25">
      <c r="B55" s="30" t="s">
        <v>33</v>
      </c>
      <c r="C55" s="16" t="s">
        <v>193</v>
      </c>
    </row>
    <row r="56" spans="2:3" x14ac:dyDescent="0.25">
      <c r="B56" s="30" t="s">
        <v>72</v>
      </c>
      <c r="C56" s="15" t="s">
        <v>243</v>
      </c>
    </row>
    <row r="57" spans="2:3" ht="75" x14ac:dyDescent="0.25">
      <c r="B57" s="30" t="s">
        <v>41</v>
      </c>
      <c r="C57" s="15" t="s">
        <v>124</v>
      </c>
    </row>
    <row r="58" spans="2:3" ht="37.5" x14ac:dyDescent="0.25">
      <c r="B58" s="30" t="s">
        <v>45</v>
      </c>
      <c r="C58" s="16" t="s">
        <v>46</v>
      </c>
    </row>
    <row r="59" spans="2:3" x14ac:dyDescent="0.3">
      <c r="B59" s="30" t="s">
        <v>135</v>
      </c>
      <c r="C59" s="19" t="s">
        <v>248</v>
      </c>
    </row>
    <row r="60" spans="2:3" ht="56.25" x14ac:dyDescent="0.25">
      <c r="B60" s="30" t="s">
        <v>34</v>
      </c>
      <c r="C60" s="15" t="s">
        <v>206</v>
      </c>
    </row>
    <row r="61" spans="2:3" x14ac:dyDescent="0.3">
      <c r="B61" s="30" t="s">
        <v>179</v>
      </c>
      <c r="C61" s="19" t="s">
        <v>181</v>
      </c>
    </row>
    <row r="62" spans="2:3" ht="37.5" x14ac:dyDescent="0.25">
      <c r="B62" s="30" t="s">
        <v>39</v>
      </c>
      <c r="C62" s="16" t="s">
        <v>260</v>
      </c>
    </row>
    <row r="63" spans="2:3" ht="93.75" x14ac:dyDescent="0.25">
      <c r="B63" s="31" t="s">
        <v>14</v>
      </c>
      <c r="C63" s="15" t="s">
        <v>85</v>
      </c>
    </row>
    <row r="64" spans="2:3" ht="37.5" x14ac:dyDescent="0.25">
      <c r="B64" s="31" t="s">
        <v>30</v>
      </c>
      <c r="C64" s="15" t="s">
        <v>187</v>
      </c>
    </row>
    <row r="65" spans="2:3" ht="19.5" thickBot="1" x14ac:dyDescent="0.3">
      <c r="B65" s="32" t="s">
        <v>21</v>
      </c>
      <c r="C65" s="20" t="s">
        <v>263</v>
      </c>
    </row>
    <row r="68" spans="2:3" ht="105.75" customHeight="1" x14ac:dyDescent="0.3"/>
  </sheetData>
  <autoFilter ref="B2:C65" xr:uid="{00000000-0009-0000-0000-000003000000}"/>
  <sortState xmlns:xlrd2="http://schemas.microsoft.com/office/spreadsheetml/2017/richdata2" ref="B23:C62">
    <sortCondition sortBy="cellColor" ref="B23:B62" dxfId="2"/>
  </sortState>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78"/>
  <sheetViews>
    <sheetView showGridLines="0" topLeftCell="A25" zoomScale="70" zoomScaleNormal="70" workbookViewId="0">
      <selection activeCell="C26" sqref="C26"/>
    </sheetView>
  </sheetViews>
  <sheetFormatPr defaultColWidth="0" defaultRowHeight="18.75" x14ac:dyDescent="0.3"/>
  <cols>
    <col min="1" max="1" width="2.5703125" customWidth="1"/>
    <col min="2" max="2" width="19.28515625" style="9" bestFit="1" customWidth="1"/>
    <col min="3" max="3" width="138" style="8" customWidth="1"/>
    <col min="4" max="5" width="2.140625" customWidth="1"/>
    <col min="6" max="16384" width="8.85546875" hidden="1"/>
  </cols>
  <sheetData>
    <row r="1" spans="2:3" ht="19.5" thickBot="1" x14ac:dyDescent="0.35"/>
    <row r="2" spans="2:3" ht="19.5" thickBot="1" x14ac:dyDescent="0.3">
      <c r="B2" s="21" t="s">
        <v>0</v>
      </c>
      <c r="C2" s="13" t="s">
        <v>1</v>
      </c>
    </row>
    <row r="3" spans="2:3" ht="150" x14ac:dyDescent="0.25">
      <c r="B3" s="22" t="s">
        <v>40</v>
      </c>
      <c r="C3" s="14" t="s">
        <v>114</v>
      </c>
    </row>
    <row r="4" spans="2:3" ht="93.75" x14ac:dyDescent="0.25">
      <c r="B4" s="23" t="s">
        <v>26</v>
      </c>
      <c r="C4" s="15" t="s">
        <v>215</v>
      </c>
    </row>
    <row r="5" spans="2:3" ht="131.25" x14ac:dyDescent="0.25">
      <c r="B5" s="24" t="s">
        <v>73</v>
      </c>
      <c r="C5" s="16" t="s">
        <v>220</v>
      </c>
    </row>
    <row r="6" spans="2:3" ht="112.5" x14ac:dyDescent="0.25">
      <c r="B6" s="24" t="s">
        <v>63</v>
      </c>
      <c r="C6" s="15" t="s">
        <v>240</v>
      </c>
    </row>
    <row r="7" spans="2:3" ht="75" x14ac:dyDescent="0.25">
      <c r="B7" s="24" t="s">
        <v>50</v>
      </c>
      <c r="C7" s="16" t="s">
        <v>241</v>
      </c>
    </row>
    <row r="8" spans="2:3" ht="37.5" x14ac:dyDescent="0.25">
      <c r="B8" s="23" t="s">
        <v>64</v>
      </c>
      <c r="C8" s="15" t="s">
        <v>140</v>
      </c>
    </row>
    <row r="9" spans="2:3" ht="56.25" x14ac:dyDescent="0.25">
      <c r="B9" s="24" t="s">
        <v>65</v>
      </c>
      <c r="C9" s="15" t="s">
        <v>152</v>
      </c>
    </row>
    <row r="10" spans="2:3" ht="168.75" x14ac:dyDescent="0.25">
      <c r="B10" s="23" t="s">
        <v>71</v>
      </c>
      <c r="C10" s="16" t="s">
        <v>130</v>
      </c>
    </row>
    <row r="11" spans="2:3" ht="75" x14ac:dyDescent="0.25">
      <c r="B11" s="23" t="s">
        <v>156</v>
      </c>
      <c r="C11" s="16" t="s">
        <v>159</v>
      </c>
    </row>
    <row r="12" spans="2:3" ht="75" x14ac:dyDescent="0.25">
      <c r="B12" s="24" t="s">
        <v>48</v>
      </c>
      <c r="C12" s="16" t="s">
        <v>144</v>
      </c>
    </row>
    <row r="13" spans="2:3" ht="187.5" x14ac:dyDescent="0.25">
      <c r="B13" s="24" t="s">
        <v>67</v>
      </c>
      <c r="C13" s="16" t="s">
        <v>261</v>
      </c>
    </row>
    <row r="14" spans="2:3" ht="56.25" x14ac:dyDescent="0.25">
      <c r="B14" s="25" t="s">
        <v>51</v>
      </c>
      <c r="C14" s="37" t="s">
        <v>214</v>
      </c>
    </row>
    <row r="15" spans="2:3" ht="112.5" x14ac:dyDescent="0.25">
      <c r="B15" s="25" t="s">
        <v>27</v>
      </c>
      <c r="C15" s="15" t="s">
        <v>217</v>
      </c>
    </row>
    <row r="16" spans="2:3" ht="206.25" x14ac:dyDescent="0.25">
      <c r="B16" s="25" t="s">
        <v>37</v>
      </c>
      <c r="C16" s="16" t="s">
        <v>82</v>
      </c>
    </row>
    <row r="17" spans="2:3" ht="150" x14ac:dyDescent="0.25">
      <c r="B17" s="25" t="s">
        <v>3</v>
      </c>
      <c r="C17" s="15" t="s">
        <v>101</v>
      </c>
    </row>
    <row r="18" spans="2:3" ht="150" x14ac:dyDescent="0.25">
      <c r="B18" s="25" t="s">
        <v>24</v>
      </c>
      <c r="C18" s="15" t="s">
        <v>129</v>
      </c>
    </row>
    <row r="19" spans="2:3" ht="112.5" x14ac:dyDescent="0.25">
      <c r="B19" s="25" t="s">
        <v>110</v>
      </c>
      <c r="C19" s="15" t="s">
        <v>120</v>
      </c>
    </row>
    <row r="20" spans="2:3" ht="150" x14ac:dyDescent="0.25">
      <c r="B20" s="25" t="s">
        <v>44</v>
      </c>
      <c r="C20" s="16" t="s">
        <v>250</v>
      </c>
    </row>
    <row r="21" spans="2:3" ht="93.75" x14ac:dyDescent="0.25">
      <c r="B21" s="25" t="s">
        <v>29</v>
      </c>
      <c r="C21" s="16" t="s">
        <v>255</v>
      </c>
    </row>
    <row r="22" spans="2:3" ht="206.25" x14ac:dyDescent="0.25">
      <c r="B22" s="25" t="s">
        <v>15</v>
      </c>
      <c r="C22" s="15" t="s">
        <v>91</v>
      </c>
    </row>
    <row r="23" spans="2:3" ht="37.5" x14ac:dyDescent="0.25">
      <c r="B23" s="25" t="s">
        <v>47</v>
      </c>
      <c r="C23" s="16" t="s">
        <v>262</v>
      </c>
    </row>
    <row r="24" spans="2:3" ht="150" x14ac:dyDescent="0.25">
      <c r="B24" s="26" t="s">
        <v>17</v>
      </c>
      <c r="C24" s="15" t="s">
        <v>218</v>
      </c>
    </row>
    <row r="25" spans="2:3" ht="168.75" x14ac:dyDescent="0.25">
      <c r="B25" s="26" t="s">
        <v>20</v>
      </c>
      <c r="C25" s="15" t="s">
        <v>225</v>
      </c>
    </row>
    <row r="26" spans="2:3" ht="168.75" x14ac:dyDescent="0.25">
      <c r="B26" s="26" t="s">
        <v>19</v>
      </c>
      <c r="C26" s="15" t="s">
        <v>264</v>
      </c>
    </row>
    <row r="27" spans="2:3" ht="93.75" x14ac:dyDescent="0.25">
      <c r="B27" s="26" t="s">
        <v>12</v>
      </c>
      <c r="C27" s="15" t="s">
        <v>78</v>
      </c>
    </row>
    <row r="28" spans="2:3" ht="112.5" x14ac:dyDescent="0.25">
      <c r="B28" s="26" t="s">
        <v>22</v>
      </c>
      <c r="C28" s="15" t="s">
        <v>118</v>
      </c>
    </row>
    <row r="29" spans="2:3" ht="93.75" x14ac:dyDescent="0.25">
      <c r="B29" s="27" t="s">
        <v>54</v>
      </c>
      <c r="C29" s="15" t="s">
        <v>168</v>
      </c>
    </row>
    <row r="30" spans="2:3" ht="56.25" x14ac:dyDescent="0.25">
      <c r="B30" s="28" t="s">
        <v>32</v>
      </c>
      <c r="C30" s="15" t="s">
        <v>203</v>
      </c>
    </row>
    <row r="31" spans="2:3" ht="75" x14ac:dyDescent="0.25">
      <c r="B31" s="29" t="s">
        <v>74</v>
      </c>
      <c r="C31" s="15" t="s">
        <v>219</v>
      </c>
    </row>
    <row r="32" spans="2:3" ht="56.25" x14ac:dyDescent="0.25">
      <c r="B32" s="27" t="s">
        <v>61</v>
      </c>
      <c r="C32" s="15" t="s">
        <v>229</v>
      </c>
    </row>
    <row r="33" spans="2:3" ht="93.75" x14ac:dyDescent="0.25">
      <c r="B33" s="29" t="s">
        <v>36</v>
      </c>
      <c r="C33" s="15" t="s">
        <v>75</v>
      </c>
    </row>
    <row r="34" spans="2:3" ht="75" x14ac:dyDescent="0.25">
      <c r="B34" s="27" t="s">
        <v>60</v>
      </c>
      <c r="C34" s="16" t="s">
        <v>233</v>
      </c>
    </row>
    <row r="35" spans="2:3" ht="37.5" x14ac:dyDescent="0.25">
      <c r="B35" s="27" t="s">
        <v>56</v>
      </c>
      <c r="C35" s="16" t="s">
        <v>173</v>
      </c>
    </row>
    <row r="36" spans="2:3" x14ac:dyDescent="0.25">
      <c r="B36" s="28" t="s">
        <v>52</v>
      </c>
      <c r="C36" s="15" t="s">
        <v>164</v>
      </c>
    </row>
    <row r="37" spans="2:3" x14ac:dyDescent="0.25">
      <c r="B37" s="28" t="s">
        <v>66</v>
      </c>
      <c r="C37" s="15" t="s">
        <v>189</v>
      </c>
    </row>
    <row r="38" spans="2:3" ht="75" x14ac:dyDescent="0.25">
      <c r="B38" s="27" t="s">
        <v>38</v>
      </c>
      <c r="C38" s="16" t="s">
        <v>88</v>
      </c>
    </row>
    <row r="39" spans="2:3" ht="37.5" x14ac:dyDescent="0.25">
      <c r="B39" s="27" t="s">
        <v>53</v>
      </c>
      <c r="C39" s="16" t="s">
        <v>167</v>
      </c>
    </row>
    <row r="40" spans="2:3" ht="37.5" x14ac:dyDescent="0.25">
      <c r="B40" s="29" t="s">
        <v>43</v>
      </c>
      <c r="C40" s="15" t="s">
        <v>247</v>
      </c>
    </row>
    <row r="41" spans="2:3" ht="75" x14ac:dyDescent="0.25">
      <c r="B41" s="27" t="s">
        <v>62</v>
      </c>
      <c r="C41" s="15" t="s">
        <v>126</v>
      </c>
    </row>
    <row r="42" spans="2:3" ht="37.5" x14ac:dyDescent="0.25">
      <c r="B42" s="28" t="s">
        <v>23</v>
      </c>
      <c r="C42" s="15" t="s">
        <v>253</v>
      </c>
    </row>
    <row r="43" spans="2:3" ht="75" x14ac:dyDescent="0.25">
      <c r="B43" s="27" t="s">
        <v>49</v>
      </c>
      <c r="C43" s="16" t="s">
        <v>145</v>
      </c>
    </row>
    <row r="44" spans="2:3" ht="56.25" x14ac:dyDescent="0.25">
      <c r="B44" s="28" t="s">
        <v>18</v>
      </c>
      <c r="C44" s="15" t="s">
        <v>106</v>
      </c>
    </row>
    <row r="45" spans="2:3" ht="37.5" x14ac:dyDescent="0.25">
      <c r="B45" s="28" t="s">
        <v>16</v>
      </c>
      <c r="C45" s="15" t="s">
        <v>96</v>
      </c>
    </row>
    <row r="46" spans="2:3" ht="37.5" x14ac:dyDescent="0.25">
      <c r="B46" s="29" t="s">
        <v>59</v>
      </c>
      <c r="C46" s="15" t="s">
        <v>198</v>
      </c>
    </row>
    <row r="47" spans="2:3" ht="37.5" x14ac:dyDescent="0.25">
      <c r="B47" s="30" t="s">
        <v>58</v>
      </c>
      <c r="C47" s="16" t="s">
        <v>185</v>
      </c>
    </row>
    <row r="48" spans="2:3" ht="131.25" x14ac:dyDescent="0.25">
      <c r="B48" s="30" t="s">
        <v>13</v>
      </c>
      <c r="C48" s="15" t="s">
        <v>80</v>
      </c>
    </row>
    <row r="49" spans="2:3" ht="37.5" x14ac:dyDescent="0.25">
      <c r="B49" s="30" t="s">
        <v>55</v>
      </c>
      <c r="C49" s="16" t="s">
        <v>172</v>
      </c>
    </row>
    <row r="50" spans="2:3" ht="112.5" x14ac:dyDescent="0.25">
      <c r="B50" s="30" t="s">
        <v>2</v>
      </c>
      <c r="C50" s="15" t="s">
        <v>155</v>
      </c>
    </row>
    <row r="51" spans="2:3" ht="93.75" x14ac:dyDescent="0.25">
      <c r="B51" s="31" t="s">
        <v>57</v>
      </c>
      <c r="C51" s="16" t="s">
        <v>231</v>
      </c>
    </row>
    <row r="52" spans="2:3" ht="150" x14ac:dyDescent="0.25">
      <c r="B52" s="30" t="s">
        <v>28</v>
      </c>
      <c r="C52" s="15" t="s">
        <v>236</v>
      </c>
    </row>
    <row r="53" spans="2:3" ht="56.25" x14ac:dyDescent="0.25">
      <c r="B53" s="30" t="s">
        <v>68</v>
      </c>
      <c r="C53" s="16" t="s">
        <v>210</v>
      </c>
    </row>
    <row r="54" spans="2:3" ht="75" x14ac:dyDescent="0.25">
      <c r="B54" s="30" t="s">
        <v>31</v>
      </c>
      <c r="C54" s="16" t="s">
        <v>149</v>
      </c>
    </row>
    <row r="55" spans="2:3" ht="37.5" x14ac:dyDescent="0.25">
      <c r="B55" s="30" t="s">
        <v>33</v>
      </c>
      <c r="C55" s="16" t="s">
        <v>194</v>
      </c>
    </row>
    <row r="56" spans="2:3" ht="112.5" x14ac:dyDescent="0.25">
      <c r="B56" s="30" t="s">
        <v>72</v>
      </c>
      <c r="C56" s="15" t="s">
        <v>244</v>
      </c>
    </row>
    <row r="57" spans="2:3" ht="75" x14ac:dyDescent="0.25">
      <c r="B57" s="38" t="s">
        <v>41</v>
      </c>
      <c r="C57" s="15" t="s">
        <v>42</v>
      </c>
    </row>
    <row r="58" spans="2:3" ht="37.5" x14ac:dyDescent="0.25">
      <c r="B58" s="30" t="s">
        <v>45</v>
      </c>
      <c r="C58" s="16" t="s">
        <v>134</v>
      </c>
    </row>
    <row r="59" spans="2:3" ht="37.5" x14ac:dyDescent="0.25">
      <c r="B59" s="30" t="s">
        <v>135</v>
      </c>
      <c r="C59" s="35" t="s">
        <v>137</v>
      </c>
    </row>
    <row r="60" spans="2:3" x14ac:dyDescent="0.25">
      <c r="B60" s="30" t="s">
        <v>34</v>
      </c>
      <c r="C60" s="15" t="s">
        <v>204</v>
      </c>
    </row>
    <row r="61" spans="2:3" ht="37.5" x14ac:dyDescent="0.25">
      <c r="B61" s="30" t="s">
        <v>179</v>
      </c>
      <c r="C61" s="15" t="s">
        <v>182</v>
      </c>
    </row>
    <row r="62" spans="2:3" ht="37.5" x14ac:dyDescent="0.25">
      <c r="B62" s="30" t="s">
        <v>39</v>
      </c>
      <c r="C62" s="16" t="s">
        <v>109</v>
      </c>
    </row>
    <row r="63" spans="2:3" ht="37.5" x14ac:dyDescent="0.25">
      <c r="B63" s="31" t="s">
        <v>14</v>
      </c>
      <c r="C63" s="15" t="s">
        <v>86</v>
      </c>
    </row>
    <row r="64" spans="2:3" ht="93.75" x14ac:dyDescent="0.25">
      <c r="B64" s="31" t="s">
        <v>30</v>
      </c>
      <c r="C64" s="15" t="s">
        <v>188</v>
      </c>
    </row>
    <row r="65" spans="2:3" ht="57" thickBot="1" x14ac:dyDescent="0.3">
      <c r="B65" s="32" t="s">
        <v>21</v>
      </c>
      <c r="C65" s="20" t="s">
        <v>116</v>
      </c>
    </row>
    <row r="66" spans="2:3" ht="15" x14ac:dyDescent="0.25">
      <c r="B66"/>
      <c r="C66" s="5"/>
    </row>
    <row r="67" spans="2:3" ht="15" x14ac:dyDescent="0.25">
      <c r="B67"/>
      <c r="C67" s="5"/>
    </row>
    <row r="68" spans="2:3" ht="15" x14ac:dyDescent="0.25">
      <c r="B68"/>
      <c r="C68" s="5"/>
    </row>
    <row r="69" spans="2:3" ht="15" x14ac:dyDescent="0.25">
      <c r="B69"/>
      <c r="C69" s="5"/>
    </row>
    <row r="70" spans="2:3" ht="15" x14ac:dyDescent="0.25">
      <c r="B70"/>
      <c r="C70" s="5"/>
    </row>
    <row r="71" spans="2:3" ht="15" x14ac:dyDescent="0.25">
      <c r="B71"/>
      <c r="C71" s="5"/>
    </row>
    <row r="72" spans="2:3" ht="15" x14ac:dyDescent="0.25">
      <c r="B72"/>
      <c r="C72" s="5"/>
    </row>
    <row r="73" spans="2:3" ht="15" x14ac:dyDescent="0.25">
      <c r="B73"/>
      <c r="C73" s="5"/>
    </row>
    <row r="74" spans="2:3" ht="15" x14ac:dyDescent="0.25">
      <c r="B74"/>
      <c r="C74" s="5"/>
    </row>
    <row r="75" spans="2:3" ht="15" x14ac:dyDescent="0.25">
      <c r="B75"/>
      <c r="C75" s="5"/>
    </row>
    <row r="76" spans="2:3" ht="15" x14ac:dyDescent="0.25">
      <c r="B76"/>
      <c r="C76" s="5"/>
    </row>
    <row r="77" spans="2:3" ht="15" x14ac:dyDescent="0.25">
      <c r="B77"/>
      <c r="C77" s="5"/>
    </row>
    <row r="78" spans="2:3" ht="15" x14ac:dyDescent="0.25">
      <c r="B78"/>
      <c r="C78" s="5"/>
    </row>
  </sheetData>
  <autoFilter ref="B2:C2" xr:uid="{00000000-0009-0000-0000-000004000000}">
    <sortState xmlns:xlrd2="http://schemas.microsoft.com/office/spreadsheetml/2017/richdata2" ref="B3:C27">
      <sortCondition sortBy="cellColor" ref="B2" dxfId="1"/>
    </sortState>
  </autoFilter>
  <sortState xmlns:xlrd2="http://schemas.microsoft.com/office/spreadsheetml/2017/richdata2" ref="B23:C62">
    <sortCondition sortBy="cellColor" ref="B23:B62" dxfId="0"/>
  </sortState>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Planilha2</vt:lpstr>
      <vt:lpstr>Limão (CAPA)</vt:lpstr>
      <vt:lpstr>Contexto</vt:lpstr>
      <vt:lpstr>Desafio</vt:lpstr>
      <vt:lpstr>Potencial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Adriana</cp:lastModifiedBy>
  <dcterms:created xsi:type="dcterms:W3CDTF">2020-05-09T14:14:56Z</dcterms:created>
  <dcterms:modified xsi:type="dcterms:W3CDTF">2020-09-03T12:51:46Z</dcterms:modified>
</cp:coreProperties>
</file>